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bout" sheetId="1" state="visible" r:id="rId1"/>
    <sheet xmlns:r="http://schemas.openxmlformats.org/officeDocument/2006/relationships" name="Ch1_Introduction" sheetId="2" state="visible" r:id="rId2"/>
    <sheet xmlns:r="http://schemas.openxmlformats.org/officeDocument/2006/relationships" name="Ch2_Energy" sheetId="3" state="visible" r:id="rId3"/>
    <sheet xmlns:r="http://schemas.openxmlformats.org/officeDocument/2006/relationships" name="Ch3_Materials" sheetId="4" state="visible" r:id="rId4"/>
    <sheet xmlns:r="http://schemas.openxmlformats.org/officeDocument/2006/relationships" name="Ch4_Water" sheetId="5" state="visible" r:id="rId5"/>
    <sheet xmlns:r="http://schemas.openxmlformats.org/officeDocument/2006/relationships" name="Ch5_Health_IEQ" sheetId="6" state="visible" r:id="rId6"/>
    <sheet xmlns:r="http://schemas.openxmlformats.org/officeDocument/2006/relationships" name="Ch6_Resilience" sheetId="7" state="visible" r:id="rId7"/>
    <sheet xmlns:r="http://schemas.openxmlformats.org/officeDocument/2006/relationships" name="Ch7_Checklist" sheetId="8" state="visible" r:id="rId8"/>
    <sheet xmlns:r="http://schemas.openxmlformats.org/officeDocument/2006/relationships" name="Website_Tools" sheetId="9" state="visible" r:id="rId9"/>
    <sheet xmlns:r="http://schemas.openxmlformats.org/officeDocument/2006/relationships" name="Change_Log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4">
    <fill>
      <patternFill/>
    </fill>
    <fill>
      <patternFill patternType="gray125"/>
    </fill>
    <fill>
      <patternFill patternType="solid">
        <fgColor rgb="00D3D3D3"/>
        <bgColor rgb="00D3D3D3"/>
      </patternFill>
    </fill>
    <fill>
      <patternFill patternType="solid">
        <fgColor rgb="00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pivotButton="0" quotePrefix="0" xfId="0"/>
    <xf numFmtId="0" fontId="0" fillId="0" borderId="0" applyAlignment="1" pivotButton="0" quotePrefix="0" xfId="0">
      <alignment vertical="top" wrapText="1"/>
    </xf>
    <xf numFmtId="0" fontId="1" fillId="0" borderId="0" pivotButton="0" quotePrefix="0" xfId="0"/>
    <xf numFmtId="0" fontId="1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9"/>
  <sheetViews>
    <sheetView workbookViewId="0">
      <pane ySplit="26" topLeftCell="A27" activePane="bottomLeft" state="frozen"/>
      <selection pane="bottomLeft" activeCell="A1" sqref="A1"/>
    </sheetView>
  </sheetViews>
  <sheetFormatPr baseColWidth="8" defaultRowHeight="15"/>
  <sheetData>
    <row r="1">
      <c r="A1" t="inlineStr">
        <is>
          <t>Building Green, Made Simple</t>
        </is>
      </c>
    </row>
    <row r="2">
      <c r="A2" t="inlineStr">
        <is>
          <t>Research Log  ·  Version 3.0  ·  Companion to BGMS V1.1 (Zenodo DOI 10.5281/zenodo.20365825) and angiras.co/bgms</t>
        </is>
      </c>
    </row>
    <row r="3"/>
    <row r="4">
      <c r="A4" t="inlineStr">
        <is>
          <t>PURPOSE</t>
        </is>
      </c>
    </row>
    <row r="5">
      <c r="A5" t="inlineStr">
        <is>
          <t>This log records every source consulted, evaluated, and cited in the guide. Every numeric claim, statistic, or policy reference in the final PDF must trace back to a row in this log. The log is the source of truth for accuracy verification before publication.</t>
        </is>
      </c>
    </row>
    <row r="6"/>
    <row r="7">
      <c r="A7" t="inlineStr">
        <is>
          <t>WORKFLOW</t>
        </is>
      </c>
    </row>
    <row r="8">
      <c r="A8" t="inlineStr">
        <is>
          <t>1. As you research, log every source in the appropriate Chapter sheet (Ch1-Ch7).</t>
        </is>
      </c>
    </row>
    <row r="9">
      <c r="A9" t="inlineStr">
        <is>
          <t>2. Tag each source's Tier (1, 2, or 3) using the dropdown. Only Tier 1 and verified Tier 2 sources may be cited.</t>
        </is>
      </c>
    </row>
    <row r="10">
      <c r="A10" t="inlineStr">
        <is>
          <t>3. When you cite a source in the guide draft, fill the Status column to 'Cited' and note the chapter and page.</t>
        </is>
      </c>
    </row>
    <row r="11">
      <c r="A11" t="inlineStr">
        <is>
          <t>4. Before sending the draft to review, run the Source Audit checklist on the last sheet.</t>
        </is>
      </c>
    </row>
    <row r="12"/>
    <row r="13">
      <c r="A13" t="inlineStr">
        <is>
          <t>TIER DEFINITIONS</t>
        </is>
      </c>
    </row>
    <row r="14">
      <c r="A14" t="inlineStr">
        <is>
          <t>Tier | What counts | How to use</t>
        </is>
      </c>
    </row>
    <row r="15">
      <c r="A15" t="inlineStr">
        <is>
          <t>Tier 1 | Peer-reviewed journals; IEA / UNEP / IPCC / WHO / UN agency reports; published standards (LEED v4.1, WELL v2, EDGE, ISO); government statistical agencies | Cite directly. No further verification required.</t>
        </is>
      </c>
    </row>
    <row r="16">
      <c r="A16" t="inlineStr">
        <is>
          <t>Tier 2 | ASHRAE, Passive House Institute, university extension services, World Green Building Council, NGO technical guides, manufacturer technical datasheets, textbooks | Verify the underlying claim against a Tier 1 source before citing. Note the Tier 1 source in the row.</t>
        </is>
      </c>
    </row>
    <row r="17">
      <c r="A17" t="inlineStr">
        <is>
          <t>Tier 3 | Trade publications, blogs, marketing materials, news articles, case studies without methodology | Advisory only. Useful for framing or anecdote. Never cite for a numeric claim.</t>
        </is>
      </c>
    </row>
    <row r="18"/>
    <row r="19">
      <c r="A19" t="inlineStr">
        <is>
          <t>STATUS VALUES</t>
        </is>
      </c>
    </row>
    <row r="20">
      <c r="A20" t="inlineStr">
        <is>
          <t>Status | Meaning</t>
        </is>
      </c>
    </row>
    <row r="21">
      <c r="A21" t="inlineStr">
        <is>
          <t>Logged | Source has been read and recorded. Not yet decided if it will be used.</t>
        </is>
      </c>
    </row>
    <row r="22">
      <c r="A22" t="inlineStr">
        <is>
          <t>To verify | Source contains a useful claim but the underlying data needs cross-checking against a Tier 1 source.</t>
        </is>
      </c>
    </row>
    <row r="23">
      <c r="A23" t="inlineStr">
        <is>
          <t>Verified | Source and its key claim have been confirmed accurate and current.</t>
        </is>
      </c>
    </row>
    <row r="24">
      <c r="A24" t="inlineStr">
        <is>
          <t>Cited | Source has been cited in the guide. Chapter and section noted in this row.</t>
        </is>
      </c>
    </row>
    <row r="25">
      <c r="A25" t="inlineStr">
        <is>
          <t>Rejected | Source was reviewed but will not be used. Note reason in Notes column.</t>
        </is>
      </c>
    </row>
    <row r="26">
      <c r="A26" t="inlineStr">
        <is>
          <t>Outdated | Source has been superseded by newer data. Note replacement source in Notes column.</t>
        </is>
      </c>
    </row>
    <row r="28">
      <c r="A28" s="3" t="inlineStr">
        <is>
          <t>NEW IN VERSION 3.0</t>
        </is>
      </c>
    </row>
    <row r="29">
      <c r="A29" s="2" t="inlineStr">
        <is>
          <t>V1.1 source additions logged per chapter (Ch1, Ch3, Ch4, Ch5, Ch6). Two new sheets: Website_Tools records the sources and methods behind the interactive tools at angiras.co/bgms; Change_Log records every content correction and addition from V1.0 to V1.1 and the website dataset corrections of 12 June 2026.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34" customWidth="1" min="3" max="3"/>
    <col width="52" customWidth="1" min="4" max="4"/>
    <col width="40" customWidth="1" min="5" max="5"/>
    <col width="30" customWidth="1" min="6" max="6"/>
  </cols>
  <sheetData>
    <row r="1">
      <c r="A1" t="inlineStr">
        <is>
          <t>Change Log — what moved between versions and why</t>
        </is>
      </c>
    </row>
    <row r="2">
      <c r="A2" t="inlineStr">
        <is>
          <t>Sheet: Change_Log  ·  Content corrections and additions from V1.0 (Zenodo, June 2026) to V1.1 and the website tools.</t>
        </is>
      </c>
    </row>
    <row r="4">
      <c r="A4" s="4" t="inlineStr">
        <is>
          <t>Date</t>
        </is>
      </c>
      <c r="B4" s="4" t="inlineStr">
        <is>
          <t>Version</t>
        </is>
      </c>
      <c r="C4" s="4" t="inlineStr">
        <is>
          <t>Item</t>
        </is>
      </c>
      <c r="D4" s="4" t="inlineStr">
        <is>
          <t>What changed</t>
        </is>
      </c>
      <c r="E4" s="4" t="inlineStr">
        <is>
          <t>Why</t>
        </is>
      </c>
      <c r="F4" s="4" t="inlineStr">
        <is>
          <t>Where</t>
        </is>
      </c>
    </row>
    <row r="5">
      <c r="A5" s="2" t="inlineStr">
        <is>
          <t>2026-06</t>
        </is>
      </c>
      <c r="B5" s="2" t="inlineStr">
        <is>
          <t>V1.1</t>
        </is>
      </c>
      <c r="C5" s="2" t="inlineStr">
        <is>
          <t>Hemisphere qualifier for orientation</t>
        </is>
      </c>
      <c r="D5" s="2" t="inlineStr">
        <is>
          <t>'South-facing' guidance reframed as 'equator-facing' with an explicit footnote (south in the northern hemisphere, north in the southern); the four unqualified instances in V1.0 corrected</t>
        </is>
      </c>
      <c r="E5" s="2" t="inlineStr">
        <is>
          <t>Reddit reviewer correctly flagged that V1.0 orientation advice was Northern-Hemisphere-only</t>
        </is>
      </c>
      <c r="F5" s="2" t="inlineStr">
        <is>
          <t>Ch2 Figure 2.C, WWR table, CO and HA zone text</t>
        </is>
      </c>
    </row>
    <row r="6">
      <c r="A6" s="2" t="inlineStr">
        <is>
          <t>2026-06</t>
        </is>
      </c>
      <c r="B6" s="2" t="inlineStr">
        <is>
          <t>V1.1</t>
        </is>
      </c>
      <c r="C6" s="2" t="inlineStr">
        <is>
          <t>Common Mistakes boxes</t>
        </is>
      </c>
      <c r="D6" s="2" t="inlineStr">
        <is>
          <t>Two failure-mode boxes added: building with CSEB and working with lime, each anchored to practitioner sources</t>
        </is>
      </c>
      <c r="E6" s="2" t="inlineStr">
        <is>
          <t>Earth and lime are the guide's flagship low-carbon materials; documented failures are preventable and known</t>
        </is>
      </c>
      <c r="F6" s="2" t="inlineStr">
        <is>
          <t>Ch3 (sources [11]-[14] added)</t>
        </is>
      </c>
    </row>
    <row r="7">
      <c r="A7" s="2" t="inlineStr">
        <is>
          <t>2026-06</t>
        </is>
      </c>
      <c r="B7" s="2" t="inlineStr">
        <is>
          <t>V1.1</t>
        </is>
      </c>
      <c r="C7" s="2" t="inlineStr">
        <is>
          <t>Before You Pick Up a Tool</t>
        </is>
      </c>
      <c r="D7" s="2" t="inlineStr">
        <is>
          <t>DIY safety page added: asbestos (pre-1990 homes), mains electricity, combustion air + CO alarm, working at heights</t>
        </is>
      </c>
      <c r="E7" s="2" t="inlineStr">
        <is>
          <t>Guide leans toward self-install; four hazards sit outside the DIY envelope everywhere in the world</t>
        </is>
      </c>
      <c r="F7" s="2" t="inlineStr">
        <is>
          <t>Front matter, p.4</t>
        </is>
      </c>
    </row>
    <row r="8">
      <c r="A8" s="2" t="inlineStr">
        <is>
          <t>2026-06</t>
        </is>
      </c>
      <c r="B8" s="2" t="inlineStr">
        <is>
          <t>V1.1</t>
        </is>
      </c>
      <c r="C8" s="2" t="inlineStr">
        <is>
          <t>Where to Start routing table</t>
        </is>
      </c>
      <c r="D8" s="2" t="inlineStr">
        <is>
          <t>Reader-type routing added (renter, under-$50 owner, saver, builder/renovator, educator)</t>
        </is>
      </c>
      <c r="E8" s="2" t="inlineStr">
        <is>
          <t>Different readers should not start at the same page</t>
        </is>
      </c>
      <c r="F8" s="2" t="inlineStr">
        <is>
          <t>Front matter, p.4</t>
        </is>
      </c>
    </row>
    <row r="9">
      <c r="A9" s="2" t="inlineStr">
        <is>
          <t>2026-06</t>
        </is>
      </c>
      <c r="B9" s="2" t="inlineStr">
        <is>
          <t>V1.1</t>
        </is>
      </c>
      <c r="C9" s="2" t="inlineStr">
        <is>
          <t>Maintenance boxes</t>
        </is>
      </c>
      <c r="D9" s="2" t="inlineStr">
        <is>
          <t>Recurring-care notes added: cool roof recoating, rain barrel and first-flush diverter, extract fan and HRV filters, rain garden</t>
        </is>
      </c>
      <c r="E9" s="2" t="inlineStr">
        <is>
          <t>Measures fail quietly without maintenance; one-time advice was incomplete</t>
        </is>
      </c>
      <c r="F9" s="2" t="inlineStr">
        <is>
          <t>Ch2, Ch4, Ch5, Ch6</t>
        </is>
      </c>
    </row>
    <row r="10">
      <c r="A10" s="2" t="inlineStr">
        <is>
          <t>2026-06</t>
        </is>
      </c>
      <c r="B10" s="2" t="inlineStr">
        <is>
          <t>V1.1</t>
        </is>
      </c>
      <c r="C10" s="2" t="inlineStr">
        <is>
          <t>The second price tag (appliance economics)</t>
        </is>
      </c>
      <c r="D10" s="2" t="inlineStr">
        <is>
          <t>Lifetime-cost formula, energy label guidance across five national schemes, solar yield arithmetic, installer question lists (heat pump, solar PV), build/retrofit sequencing notes</t>
        </is>
      </c>
      <c r="E10" s="2" t="inlineStr">
        <is>
          <t>Over-$500 measures fail at the buying stage; readers needed the arithmetic and the questions</t>
        </is>
      </c>
      <c r="F10" s="2" t="inlineStr">
        <is>
          <t>Ch6 Section 4 (sources: US EIA RECS, Global Solar Atlas, ENERGY STAR)</t>
        </is>
      </c>
    </row>
    <row r="11">
      <c r="A11" s="2" t="inlineStr">
        <is>
          <t>2026-06</t>
        </is>
      </c>
      <c r="B11" s="2" t="inlineStr">
        <is>
          <t>V1.1</t>
        </is>
      </c>
      <c r="C11" s="2" t="inlineStr">
        <is>
          <t>Interstitial condensation warning</t>
        </is>
      </c>
      <c r="D11" s="2" t="inlineStr">
        <is>
          <t>Warning added on internally insulating older solid walls; breathable insulation requirement</t>
        </is>
      </c>
      <c r="E11" s="2" t="inlineStr">
        <is>
          <t>The one envelope measure where cheap advice can quietly destroy a wall</t>
        </is>
      </c>
      <c r="F11" s="2" t="inlineStr">
        <is>
          <t>Ch2 envelope section</t>
        </is>
      </c>
    </row>
    <row r="12">
      <c r="A12" s="2" t="inlineStr">
        <is>
          <t>2026-06</t>
        </is>
      </c>
      <c r="B12" s="2" t="inlineStr">
        <is>
          <t>V1.1</t>
        </is>
      </c>
      <c r="C12" s="2" t="inlineStr">
        <is>
          <t>Greywater and rainwater failure modes</t>
        </is>
      </c>
      <c r="D12" s="2" t="inlineStr">
        <is>
          <t>Lint clogging and sodium detergent notes for greywater; sealed lid, mesh and first-flush requirements framed as mandatory in dengue/malaria regions</t>
        </is>
      </c>
      <c r="E12" s="2" t="inlineStr">
        <is>
          <t>Quiet failure modes and a real vector-borne disease risk</t>
        </is>
      </c>
      <c r="F12" s="2" t="inlineStr">
        <is>
          <t>Ch4</t>
        </is>
      </c>
    </row>
    <row r="13">
      <c r="A13" s="2" t="inlineStr">
        <is>
          <t>2026-06</t>
        </is>
      </c>
      <c r="B13" s="2" t="inlineStr">
        <is>
          <t>V1.1</t>
        </is>
      </c>
      <c r="C13" s="2" t="inlineStr">
        <is>
          <t>WHO indoor air figure reconciled</t>
        </is>
      </c>
      <c r="D13" s="2" t="inlineStr">
        <is>
          <t>3.8 million (2010, all indoor pollution) and 3.2 million (2021 refined, household air pollution) both presented with the distinction explained</t>
        </is>
      </c>
      <c r="E13" s="2" t="inlineStr">
        <is>
          <t>Two WHO figures coexisted without explanation in V1.0</t>
        </is>
      </c>
      <c r="F13" s="2" t="inlineStr">
        <is>
          <t>Ch5 Key Number and HA regional relevance</t>
        </is>
      </c>
    </row>
    <row r="14">
      <c r="A14" s="2" t="inlineStr">
        <is>
          <t>2026-06</t>
        </is>
      </c>
      <c r="B14" s="2" t="inlineStr">
        <is>
          <t>V1.1</t>
        </is>
      </c>
      <c r="C14" s="2" t="inlineStr">
        <is>
          <t>C&amp;D waste range with caveat</t>
        </is>
      </c>
      <c r="D14" s="2" t="inlineStr">
        <is>
          <t>Construction and demolition waste expressed as 3.5-10 billion tonnes/year with note that estimates range widely and informal demolition is untracked</t>
        </is>
      </c>
      <c r="E14" s="2" t="inlineStr">
        <is>
          <t>Single-point figure overstated certainty</t>
        </is>
      </c>
      <c r="F14" s="2" t="inlineStr">
        <is>
          <t>Ch1 and Ch3</t>
        </is>
      </c>
    </row>
    <row r="15">
      <c r="A15" s="2" t="inlineStr">
        <is>
          <t>2026-06</t>
        </is>
      </c>
      <c r="B15" s="2" t="inlineStr">
        <is>
          <t>V1.1</t>
        </is>
      </c>
      <c r="C15" s="2" t="inlineStr">
        <is>
          <t>Climate Zone Reference + Figure 1.D</t>
        </is>
      </c>
      <c r="D15" s="2" t="inlineStr">
        <is>
          <t>Zone table moved to p.2 with 291 reference cities mapped from Natural Earth data; map labelled as indicative, simplified Köppen-Geiger</t>
        </is>
      </c>
      <c r="E15" s="2" t="inlineStr">
        <is>
          <t>Readers need to find their zone before anything else; dots-not-boundaries avoids overclaiming</t>
        </is>
      </c>
      <c r="F15" s="2" t="inlineStr">
        <is>
          <t>Front matter; shared dataset with website</t>
        </is>
      </c>
    </row>
    <row r="16">
      <c r="A16" s="2" t="inlineStr">
        <is>
          <t>2026-06-12</t>
        </is>
      </c>
      <c r="B16" s="2" t="inlineStr">
        <is>
          <t>Website v2.1</t>
        </is>
      </c>
      <c r="C16" s="2" t="inlineStr">
        <is>
          <t>Zone finder dataset corrections</t>
        </is>
      </c>
      <c r="D16" s="2" t="inlineStr">
        <is>
          <t>Bengaluru TM-&gt;HH (was serving temperate heating advice to a tropical city); five mislabeled entries fixed: Sana-&gt;Aden, Atar-&gt;Nouakchott, Mendoza Desert-&gt;San Juan (AR), Oklahoma-&gt;Tulsa, Tasmania-&gt;Launceston; Tasmania added to regions list; final count 291 validated</t>
        </is>
      </c>
      <c r="E16" s="2" t="inlineStr">
        <is>
          <t>User audit found Bengaluru wrong; full dataset validation found five more entries that would give wrong information</t>
        </is>
      </c>
      <c r="F16" s="2" t="inlineStr">
        <is>
          <t>bgms/assets/cities.js</t>
        </is>
      </c>
    </row>
    <row r="17">
      <c r="A17" s="2" t="inlineStr">
        <is>
          <t>2026-06-12</t>
        </is>
      </c>
      <c r="B17" s="2" t="inlineStr">
        <is>
          <t>Website v2.1</t>
        </is>
      </c>
      <c r="C17" s="2" t="inlineStr">
        <is>
          <t>Result card shows country</t>
        </is>
      </c>
      <c r="D17" s="2" t="inlineStr">
        <is>
          <t>Zone finder result now reads e.g. 'Athens, GR maps to...' so namesake cities fail honestly to the manual zone chips</t>
        </is>
      </c>
      <c r="E17" s="2" t="inlineStr">
        <is>
          <t>Honest miss preferred over confident wrong hit</t>
        </is>
      </c>
      <c r="F17" s="2" t="inlineStr">
        <is>
          <t>bgms/zone-finder.html</t>
        </is>
      </c>
    </row>
    <row r="18">
      <c r="A18" s="2" t="inlineStr">
        <is>
          <t>2026-06-12</t>
        </is>
      </c>
      <c r="B18" s="2" t="inlineStr">
        <is>
          <t>Website</t>
        </is>
      </c>
      <c r="C18" s="2" t="inlineStr">
        <is>
          <t>Research log published</t>
        </is>
      </c>
      <c r="D18" s="2" t="inlineStr">
        <is>
          <t>This log linked from the BGMS page as a downloadable file, making the public-research-log claim true</t>
        </is>
      </c>
      <c r="E18" s="2" t="inlineStr">
        <is>
          <t>Page claimed a public research log before one was linked</t>
        </is>
      </c>
      <c r="F18" s="2" t="inlineStr">
        <is>
          <t>bgms/index.html + bgms/assets/BGMS_Research_Log.xlsx</t>
        </is>
      </c>
    </row>
    <row r="19">
      <c r="A19" s="2" t="inlineStr">
        <is>
          <t>2026-06</t>
        </is>
      </c>
      <c r="B19" s="2" t="inlineStr">
        <is>
          <t>Website</t>
        </is>
      </c>
      <c r="C19" s="2" t="inlineStr">
        <is>
          <t>Rainwater tank-size widget</t>
        </is>
      </c>
      <c r="D19" s="2" t="inlineStr">
        <is>
          <t>Interactive comparison of Jaipur, Accra, Vancouver using two peer-reviewed sizing methods (see Website_Tools sheet)</t>
        </is>
      </c>
      <c r="E19" s="2" t="inlineStr">
        <is>
          <t>Demonstrates the rainfall-vs-tank-size inversion that anchors LinkedIn Week 1</t>
        </is>
      </c>
      <c r="F19" s="2" t="inlineStr">
        <is>
          <t>Website tools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40" customWidth="1" min="2" max="2"/>
    <col width="25" customWidth="1" min="3" max="3"/>
    <col width="8" customWidth="1" min="4" max="4"/>
    <col width="8" customWidth="1" min="5" max="5"/>
    <col width="35" customWidth="1" min="6" max="6"/>
    <col width="40" customWidth="1" min="7" max="7"/>
    <col width="30" customWidth="1" min="8" max="8"/>
    <col width="20" customWidth="1" min="9" max="9"/>
    <col width="12" customWidth="1" min="10" max="10"/>
    <col width="20" customWidth="1" min="11" max="11"/>
    <col width="30" customWidth="1" min="12" max="12"/>
  </cols>
  <sheetData>
    <row r="1">
      <c r="A1" t="inlineStr">
        <is>
          <t>Why Buildings Matter in Climate Change</t>
        </is>
      </c>
    </row>
    <row r="2">
      <c r="A2" t="inlineStr">
        <is>
          <t>Sheet: Ch1_Introduction  ·  Log all sources consulted for this chapter, including those not eventually cited.</t>
        </is>
      </c>
    </row>
    <row r="4">
      <c r="A4" s="1" t="inlineStr">
        <is>
          <t>Topic / claim</t>
        </is>
      </c>
      <c r="B4" s="1" t="inlineStr">
        <is>
          <t>Source title</t>
        </is>
      </c>
      <c r="C4" s="1" t="inlineStr">
        <is>
          <t>Author / org</t>
        </is>
      </c>
      <c r="D4" s="1" t="inlineStr">
        <is>
          <t>Year</t>
        </is>
      </c>
      <c r="E4" s="1" t="inlineStr">
        <is>
          <t>Tier</t>
        </is>
      </c>
      <c r="F4" s="1" t="inlineStr">
        <is>
          <t>URL or DOI</t>
        </is>
      </c>
      <c r="G4" s="1" t="inlineStr">
        <is>
          <t>Key finding</t>
        </is>
      </c>
      <c r="H4" s="1" t="inlineStr">
        <is>
          <t>Specific data point</t>
        </is>
      </c>
      <c r="I4" s="1" t="inlineStr">
        <is>
          <t>Climate / geo scope</t>
        </is>
      </c>
      <c r="J4" s="1" t="inlineStr">
        <is>
          <t>Status</t>
        </is>
      </c>
      <c r="K4" s="1" t="inlineStr">
        <is>
          <t>Cited in</t>
        </is>
      </c>
      <c r="L4" s="1" t="inlineStr">
        <is>
          <t>Notes</t>
        </is>
      </c>
    </row>
    <row r="5">
      <c r="A5" s="2" t="inlineStr">
        <is>
          <t>Buildings' share of global emissions (operational + embodied)</t>
        </is>
      </c>
      <c r="B5" s="2" t="inlineStr">
        <is>
          <t>Global Status Report for Buildings and Construction</t>
        </is>
      </c>
      <c r="C5" s="2" t="inlineStr">
        <is>
          <t>UNEP / GlobalABC</t>
        </is>
      </c>
      <c r="D5" s="2" t="n">
        <v>2024</v>
      </c>
      <c r="E5" s="2" t="n">
        <v>1</v>
      </c>
      <c r="F5" s="2" t="inlineStr">
        <is>
          <t>https://www.unep.org/resources/publication/2024-global-status-report-building-and-construction-sector</t>
        </is>
      </c>
      <c r="G5" s="2" t="inlineStr">
        <is>
          <t>Buildings account for 37% of global energy-related CO₂ emissions</t>
        </is>
      </c>
      <c r="H5" s="2" t="inlineStr">
        <is>
          <t>37% of global energy-related CO₂</t>
        </is>
      </c>
      <c r="I5" s="2" t="inlineStr">
        <is>
          <t>Global</t>
        </is>
      </c>
      <c r="J5" s="2" t="inlineStr">
        <is>
          <t>Cited</t>
        </is>
      </c>
      <c r="K5" s="2" t="inlineStr">
        <is>
          <t>Ch1 Key Number</t>
        </is>
      </c>
      <c r="L5" s="2" t="inlineStr"/>
    </row>
    <row r="6">
      <c r="A6" s="2" t="inlineStr">
        <is>
          <t>Building sector operational energy consumption</t>
        </is>
      </c>
      <c r="B6" s="2" t="inlineStr">
        <is>
          <t>Tracking Buildings</t>
        </is>
      </c>
      <c r="C6" s="2" t="inlineStr">
        <is>
          <t>IEA (International Energy Agency)</t>
        </is>
      </c>
      <c r="D6" s="2" t="n">
        <v>2022</v>
      </c>
      <c r="E6" s="2" t="n">
        <v>1</v>
      </c>
      <c r="F6" s="2" t="inlineStr">
        <is>
          <t>https://www.iea.org/reports/tracking-buildings</t>
        </is>
      </c>
      <c r="G6" s="2" t="inlineStr">
        <is>
          <t>Globally, operating buildings consume 34% of all final energy</t>
        </is>
      </c>
      <c r="H6" s="2" t="inlineStr">
        <is>
          <t>34% of final energy demand</t>
        </is>
      </c>
      <c r="I6" s="2" t="inlineStr">
        <is>
          <t>Global</t>
        </is>
      </c>
      <c r="J6" s="2" t="inlineStr">
        <is>
          <t>Cited</t>
        </is>
      </c>
      <c r="K6" s="2" t="inlineStr">
        <is>
          <t>Ch1 WHY IT MATTERS; Ch2 ABSTRACT</t>
        </is>
      </c>
      <c r="L6" s="2" t="inlineStr"/>
    </row>
    <row r="7">
      <c r="A7" s="2" t="inlineStr">
        <is>
          <t>Cement production CO₂ emissions and clinker ratio trends</t>
        </is>
      </c>
      <c r="B7" s="2" t="inlineStr">
        <is>
          <t>Global CO₂ emissions from cement production</t>
        </is>
      </c>
      <c r="C7" s="2" t="inlineStr">
        <is>
          <t>Andrew, R.M.</t>
        </is>
      </c>
      <c r="D7" s="2" t="n">
        <v>2018</v>
      </c>
      <c r="E7" s="2" t="n">
        <v>1</v>
      </c>
      <c r="F7" s="2" t="inlineStr">
        <is>
          <t>https://doi.org/10.5194/essd-10-195-2018</t>
        </is>
      </c>
      <c r="G7" s="2" t="inlineStr">
        <is>
          <t>Process emissions ~4% of global CO₂, up to 8% with fuel; clinker ratio declined from 0.83 (1990) to 0.66 (2016)</t>
        </is>
      </c>
      <c r="H7" s="2" t="inlineStr">
        <is>
          <t>1.45 ± 0.20 GtCO₂ process emissions; cumulative 39.3 Gt (1928-2016)</t>
        </is>
      </c>
      <c r="I7" s="2" t="inlineStr">
        <is>
          <t>Global with regional detail</t>
        </is>
      </c>
      <c r="J7" s="2" t="inlineStr">
        <is>
          <t>Cited</t>
        </is>
      </c>
      <c r="K7" s="2" t="inlineStr">
        <is>
          <t>Ch1 WHY IT MATTERS; Ch3 EMBODIED CARBON</t>
        </is>
      </c>
      <c r="L7" s="2" t="inlineStr"/>
    </row>
    <row r="8">
      <c r="A8" s="2" t="inlineStr">
        <is>
          <t>Construction and demolition waste volumes globally</t>
        </is>
      </c>
      <c r="B8" s="2" t="inlineStr">
        <is>
          <t>Recycling Construction and Demolition Waste; Sustainable Management of C&amp;D Materials</t>
        </is>
      </c>
      <c r="C8" s="2" t="inlineStr">
        <is>
          <t>Patil, M. et al.; EPA; Soto-Paz et al.</t>
        </is>
      </c>
      <c r="D8" s="2" t="n">
        <v>2024</v>
      </c>
      <c r="E8" s="2" t="n">
        <v>1</v>
      </c>
      <c r="F8" s="2" t="inlineStr">
        <is>
          <t>https://onlinelibrary.wiley.com/doi/10.1155/2024/6234010</t>
        </is>
      </c>
      <c r="G8" s="2" t="inlineStr">
        <is>
          <t>Global C&amp;D waste ~3.5-10 billion tonnes/year; demolition &gt;90% of waste; ~35% globally landfilled</t>
        </is>
      </c>
      <c r="H8" s="2" t="inlineStr">
        <is>
          <t>Global 3.5-10 Gt/yr; China 2.3 Gt; USA 0.6 Gt (76% recovered); EU 0.82 Gt (89%)</t>
        </is>
      </c>
      <c r="I8" s="2" t="inlineStr">
        <is>
          <t>Global with USA, EU, China, India data</t>
        </is>
      </c>
      <c r="J8" s="2" t="inlineStr">
        <is>
          <t>Cited</t>
        </is>
      </c>
      <c r="K8" s="2" t="inlineStr">
        <is>
          <t>Ch1 WHY IT MATTERS; Ch3 WHY IT MATTERS</t>
        </is>
      </c>
      <c r="L8" s="2" t="inlineStr"/>
    </row>
    <row r="9">
      <c r="A9" s="2" t="inlineStr">
        <is>
          <t>Reference city coordinates for climate zone map (Figure 1.D)</t>
        </is>
      </c>
      <c r="B9" s="2" t="inlineStr">
        <is>
          <t>Natural Earth — Populated Places dataset</t>
        </is>
      </c>
      <c r="C9" s="2" t="inlineStr">
        <is>
          <t>Natural Earth (public domain geographic data)</t>
        </is>
      </c>
      <c r="D9" s="2" t="inlineStr">
        <is>
          <t>2024</t>
        </is>
      </c>
      <c r="E9" s="2" t="inlineStr">
        <is>
          <t>1</t>
        </is>
      </c>
      <c r="F9" s="2" t="inlineStr">
        <is>
          <t>https://www.naturalearthdata.com/downloads/10m-cultural-vectors/</t>
        </is>
      </c>
      <c r="G9" s="2" t="inlineStr">
        <is>
          <t>Public-domain city coordinates used to map 291 reference cities across the guide's six zones</t>
        </is>
      </c>
      <c r="H9" s="2" t="inlineStr">
        <is>
          <t>291 cities with lat/lon; zones assigned via simplified Köppen-Geiger</t>
        </is>
      </c>
      <c r="I9" s="2" t="inlineStr">
        <is>
          <t>Global</t>
        </is>
      </c>
      <c r="J9" s="2" t="inlineStr">
        <is>
          <t>Cited</t>
        </is>
      </c>
      <c r="K9" s="2" t="inlineStr">
        <is>
          <t>Ch1 Figure 1.D; website zone finder</t>
        </is>
      </c>
      <c r="L9" s="2" t="inlineStr">
        <is>
          <t>Added in V1.1. Same dataset powers angiras.co/bgms/zone-finder.html (cities.js v2.1) — see Website_Tools sheet.</t>
        </is>
      </c>
    </row>
    <row r="10">
      <c r="A10" s="2" t="inlineStr">
        <is>
          <t>Köppen-Geiger climate classification (basis for the six-zone simplification)</t>
        </is>
      </c>
      <c r="B10" s="2" t="inlineStr">
        <is>
          <t>Köppen-Geiger climate classification system</t>
        </is>
      </c>
      <c r="C10" s="2" t="inlineStr">
        <is>
          <t>Standard climatological reference (see e.g. Beck et al. 2018, Scientific Data)</t>
        </is>
      </c>
      <c r="D10" s="2" t="inlineStr">
        <is>
          <t>2018</t>
        </is>
      </c>
      <c r="E10" s="2" t="inlineStr">
        <is>
          <t>1</t>
        </is>
      </c>
      <c r="F10" s="2" t="inlineStr">
        <is>
          <t>https://doi.org/10.1038/sdata.2018.214</t>
        </is>
      </c>
      <c r="G10" s="2" t="inlineStr">
        <is>
          <t>The guide's six zones (HH, HD, TM, CO, HA, MX) are indicative simplifications of Köppen-Geiger groupings</t>
        </is>
      </c>
      <c r="H10" s="2" t="inlineStr">
        <is>
          <t>Classification framework only; no numeric claims drawn from this source</t>
        </is>
      </c>
      <c r="I10" s="2" t="inlineStr">
        <is>
          <t>Global</t>
        </is>
      </c>
      <c r="J10" s="2" t="inlineStr">
        <is>
          <t>Cited</t>
        </is>
      </c>
      <c r="K10" s="2" t="inlineStr">
        <is>
          <t>Climate Zone Reference; Glossary</t>
        </is>
      </c>
      <c r="L10" s="2" t="inlineStr">
        <is>
          <t>Glossary directs readers to ASHRAE 169 / ECBC maps for precise local classification.</t>
        </is>
      </c>
    </row>
  </sheetData>
  <dataValidations count="2">
    <dataValidation sqref="E5 E6 E7 E8" showDropDown="0" showInputMessage="0" showErrorMessage="0" allowBlank="0" type="list">
      <formula1>"1,2,3"</formula1>
    </dataValidation>
    <dataValidation sqref="J5 J6 J7 J8" showDropDown="0" showInputMessage="0" showErrorMessage="0" allowBlank="0" type="list">
      <formula1>"Logged,To verify,Verified,Cited,Rejected,Outdated"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40" customWidth="1" min="2" max="2"/>
    <col width="25" customWidth="1" min="3" max="3"/>
    <col width="8" customWidth="1" min="4" max="4"/>
    <col width="8" customWidth="1" min="5" max="5"/>
    <col width="35" customWidth="1" min="6" max="6"/>
    <col width="40" customWidth="1" min="7" max="7"/>
    <col width="30" customWidth="1" min="8" max="8"/>
    <col width="20" customWidth="1" min="9" max="9"/>
    <col width="12" customWidth="1" min="10" max="10"/>
    <col width="20" customWidth="1" min="11" max="11"/>
    <col width="30" customWidth="1" min="12" max="12"/>
  </cols>
  <sheetData>
    <row r="1">
      <c r="A1" t="inlineStr">
        <is>
          <t>Energy Efficiency, Passive Design and Smart Systems</t>
        </is>
      </c>
    </row>
    <row r="2">
      <c r="A2" t="inlineStr">
        <is>
          <t>Sheet: Ch2_Energy  ·  Log all sources consulted for this chapter, including those not eventually cited.</t>
        </is>
      </c>
    </row>
    <row r="4">
      <c r="A4" s="1" t="inlineStr">
        <is>
          <t>Topic / claim</t>
        </is>
      </c>
      <c r="B4" s="1" t="inlineStr">
        <is>
          <t>Source title</t>
        </is>
      </c>
      <c r="C4" s="1" t="inlineStr">
        <is>
          <t>Author / org</t>
        </is>
      </c>
      <c r="D4" s="1" t="inlineStr">
        <is>
          <t>Year</t>
        </is>
      </c>
      <c r="E4" s="1" t="inlineStr">
        <is>
          <t>Tier</t>
        </is>
      </c>
      <c r="F4" s="1" t="inlineStr">
        <is>
          <t>URL or DOI</t>
        </is>
      </c>
      <c r="G4" s="1" t="inlineStr">
        <is>
          <t>Key finding</t>
        </is>
      </c>
      <c r="H4" s="1" t="inlineStr">
        <is>
          <t>Specific data point</t>
        </is>
      </c>
      <c r="I4" s="1" t="inlineStr">
        <is>
          <t>Climate / geo scope</t>
        </is>
      </c>
      <c r="J4" s="1" t="inlineStr">
        <is>
          <t>Status</t>
        </is>
      </c>
      <c r="K4" s="1" t="inlineStr">
        <is>
          <t>Cited in</t>
        </is>
      </c>
      <c r="L4" s="1" t="inlineStr">
        <is>
          <t>Notes</t>
        </is>
      </c>
    </row>
    <row r="5">
      <c r="A5" s="2" t="inlineStr">
        <is>
          <t>Global building energy consumption and share of total energy</t>
        </is>
      </c>
      <c r="B5" s="2" t="inlineStr">
        <is>
          <t>Global Status Report for Buildings and Construction</t>
        </is>
      </c>
      <c r="C5" s="2" t="inlineStr">
        <is>
          <t>UNEP / GlobalABC</t>
        </is>
      </c>
      <c r="D5" s="2" t="n">
        <v>2024</v>
      </c>
      <c r="E5" s="2" t="n">
        <v>1</v>
      </c>
      <c r="F5" s="2" t="inlineStr">
        <is>
          <t>https://www.unep.org/resources/publication/2024-global-status-report-building-and-construction-sector</t>
        </is>
      </c>
      <c r="G5" s="2" t="inlineStr">
        <is>
          <t>Buildings consume 34% of global final energy demand</t>
        </is>
      </c>
      <c r="H5" s="2" t="inlineStr">
        <is>
          <t>34% of final energy</t>
        </is>
      </c>
      <c r="I5" s="2" t="inlineStr">
        <is>
          <t>Global</t>
        </is>
      </c>
      <c r="J5" s="2" t="inlineStr">
        <is>
          <t>Cited</t>
        </is>
      </c>
      <c r="K5" s="2" t="inlineStr">
        <is>
          <t>Ch2 ABSTRACT</t>
        </is>
      </c>
      <c r="L5" s="2" t="inlineStr"/>
    </row>
    <row r="6">
      <c r="A6" s="2" t="inlineStr"/>
      <c r="B6" s="2" t="inlineStr">
        <is>
          <t>Staying Cool Without Overheating the Energy System</t>
        </is>
      </c>
      <c r="C6" s="2" t="inlineStr">
        <is>
          <t>IEA</t>
        </is>
      </c>
      <c r="D6" s="2" t="n">
        <v>2025</v>
      </c>
      <c r="E6" s="2" t="n">
        <v>1</v>
      </c>
      <c r="F6" s="2" t="inlineStr">
        <is>
          <t>https://www.iea.org/reports/staying-cool</t>
        </is>
      </c>
      <c r="G6" s="2" t="inlineStr">
        <is>
          <t>Passive cooling strategies can reduce cooling demand by 35-70% in residential buildings; well-insulated with shading 80%</t>
        </is>
      </c>
      <c r="H6" s="2" t="inlineStr">
        <is>
          <t>35-70% cooling reduction; up to 80% with comprehensive measures</t>
        </is>
      </c>
      <c r="I6" s="2" t="inlineStr">
        <is>
          <t>Global with regional variation</t>
        </is>
      </c>
      <c r="J6" s="2" t="inlineStr">
        <is>
          <t>Cited</t>
        </is>
      </c>
      <c r="K6" s="2" t="inlineStr">
        <is>
          <t>Ch2 Key Number; Passive Design section</t>
        </is>
      </c>
      <c r="L6" s="2" t="inlineStr"/>
    </row>
    <row r="7">
      <c r="A7" s="2" t="inlineStr">
        <is>
          <t>Passive cooling in ASEAN region</t>
        </is>
      </c>
      <c r="B7" s="2" t="inlineStr">
        <is>
          <t>Passive Cooling Strategies in ASEAN</t>
        </is>
      </c>
      <c r="C7" s="2" t="inlineStr">
        <is>
          <t>ASEAN Centre for Energy / IIFIIR</t>
        </is>
      </c>
      <c r="D7" s="2" t="n">
        <v>2025</v>
      </c>
      <c r="E7" s="2" t="n">
        <v>2</v>
      </c>
      <c r="F7" s="2" t="inlineStr">
        <is>
          <t>Regional technical report</t>
        </is>
      </c>
      <c r="G7" s="2" t="inlineStr">
        <is>
          <t>Comprehensive passive design application yields 35-70% cooling energy savings</t>
        </is>
      </c>
      <c r="H7" s="2" t="inlineStr">
        <is>
          <t>Regional-specific strategies and savings rates</t>
        </is>
      </c>
      <c r="I7" s="2" t="inlineStr">
        <is>
          <t>ASEAN region; applicable to HH, HD climates</t>
        </is>
      </c>
      <c r="J7" s="2" t="inlineStr">
        <is>
          <t>Cited</t>
        </is>
      </c>
      <c r="K7" s="2" t="inlineStr">
        <is>
          <t>Ch2 Key Number</t>
        </is>
      </c>
      <c r="L7" s="2" t="inlineStr"/>
    </row>
    <row r="8">
      <c r="A8" s="2" t="inlineStr">
        <is>
          <t>Window-to-wall ratio by climate zone</t>
        </is>
      </c>
      <c r="B8" s="2" t="inlineStr">
        <is>
          <t>Impact of glazing-to-wall ratio in various climatic regions</t>
        </is>
      </c>
      <c r="C8" s="2" t="inlineStr">
        <is>
          <t>Alwetaishi, M.</t>
        </is>
      </c>
      <c r="D8" s="2" t="n">
        <v>2019</v>
      </c>
      <c r="E8" s="2" t="n">
        <v>1</v>
      </c>
      <c r="F8" s="2" t="inlineStr">
        <is>
          <t>https://www.sciencedirect.com/</t>
        </is>
      </c>
      <c r="G8" s="2" t="inlineStr">
        <is>
          <t>Optimal WWR varies by climate; cold climates benefit from larger glazing, hot climates need minimal</t>
        </is>
      </c>
      <c r="H8" s="2" t="inlineStr">
        <is>
          <t>Climate-specific WWR recommendations (10-40% depending on zone)</t>
        </is>
      </c>
      <c r="I8" s="2" t="inlineStr">
        <is>
          <t>Multiple global climates studied</t>
        </is>
      </c>
      <c r="J8" s="2" t="inlineStr">
        <is>
          <t>Cited</t>
        </is>
      </c>
      <c r="K8" s="2" t="inlineStr">
        <is>
          <t>Ch2 Table 2.1; Windows section</t>
        </is>
      </c>
      <c r="L8" s="2" t="inlineStr"/>
    </row>
    <row r="9">
      <c r="A9" s="2" t="inlineStr">
        <is>
          <t>Window-to-wall ratio optimization for office buildings</t>
        </is>
      </c>
      <c r="B9" s="2" t="inlineStr">
        <is>
          <t>Search for the optimal window-to-wall ratio in office buildings</t>
        </is>
      </c>
      <c r="C9" s="2" t="inlineStr">
        <is>
          <t>Goia, F.</t>
        </is>
      </c>
      <c r="D9" s="2" t="n">
        <v>2016</v>
      </c>
      <c r="E9" s="2" t="n">
        <v>1</v>
      </c>
      <c r="F9" s="2" t="inlineStr">
        <is>
          <t>https://www.sciencedirect.com/</t>
        </is>
      </c>
      <c r="G9" s="2" t="inlineStr">
        <is>
          <t>WWR optimization reduces cooling and heating loads significantly across climate zones</t>
        </is>
      </c>
      <c r="H9" s="2" t="inlineStr">
        <is>
          <t>Climate zone-dependent optimal ratios; daylighting vs energy tradeoff</t>
        </is>
      </c>
      <c r="I9" s="2" t="inlineStr">
        <is>
          <t>Office buildings; applicable to residential</t>
        </is>
      </c>
      <c r="J9" s="2" t="inlineStr">
        <is>
          <t>Cited</t>
        </is>
      </c>
      <c r="K9" s="2" t="inlineStr">
        <is>
          <t>Ch2 Windows section</t>
        </is>
      </c>
      <c r="L9" s="2" t="inlineStr"/>
    </row>
    <row r="10">
      <c r="A10" s="2" t="inlineStr">
        <is>
          <t>EDGE Part 3: Energy Measures (passive design, envelope, HVAC, renewables)</t>
        </is>
      </c>
      <c r="B10" s="2" t="inlineStr">
        <is>
          <t>EDGE User Guide Part 3: Energy Measures</t>
        </is>
      </c>
      <c r="C10" s="2" t="inlineStr">
        <is>
          <t>IFC / World Bank Group</t>
        </is>
      </c>
      <c r="D10" s="2" t="n">
        <v>2024</v>
      </c>
      <c r="E10" s="2" t="n">
        <v>1</v>
      </c>
      <c r="F10" s="2" t="inlineStr">
        <is>
          <t>https://www.edgebuildings.com/</t>
        </is>
      </c>
      <c r="G10" s="2" t="inlineStr">
        <is>
          <t>Comprehensive guidance on passive design, envelope optimization, HVAC selection, and renewable integration</t>
        </is>
      </c>
      <c r="H10" s="2" t="inlineStr">
        <is>
          <t>Roof insulation 15-35% heating savings, 5-15% cooling; passive design 35-70% cooling</t>
        </is>
      </c>
      <c r="I10" s="2" t="inlineStr">
        <is>
          <t>Global; climate-specific guidance</t>
        </is>
      </c>
      <c r="J10" s="2" t="inlineStr">
        <is>
          <t>Cited</t>
        </is>
      </c>
      <c r="K10" s="2" t="inlineStr">
        <is>
          <t>Ch2 multiple sections; source anchor</t>
        </is>
      </c>
      <c r="L10" s="2" t="inlineStr"/>
    </row>
    <row r="11">
      <c r="A11" s="2" t="inlineStr">
        <is>
          <t>LED lighting energy savings and cost-effectiveness</t>
        </is>
      </c>
      <c r="B11" s="2" t="inlineStr">
        <is>
          <t>LED Lighting — Lighting Choices to Save You Money</t>
        </is>
      </c>
      <c r="C11" s="2" t="inlineStr">
        <is>
          <t>US Department of Energy / ENERGY STAR</t>
        </is>
      </c>
      <c r="D11" s="2" t="n">
        <v>2024</v>
      </c>
      <c r="E11" s="2" t="n">
        <v>1</v>
      </c>
      <c r="F11" s="2" t="inlineStr">
        <is>
          <t>https://www.energy.gov/energysaver/led-lighting</t>
        </is>
      </c>
      <c r="G11" s="2" t="inlineStr">
        <is>
          <t>LEDs use ≥75% less energy than incandescent; payback 6-18 months at average US tariffs</t>
        </is>
      </c>
      <c r="H11" s="2" t="inlineStr">
        <is>
          <t>≥75% energy reduction; ~$225/yr household savings; 15-25,000 hr lifetime</t>
        </is>
      </c>
      <c r="I11" s="2" t="inlineStr">
        <is>
          <t>Globally applicable; savings scale with local tariffs</t>
        </is>
      </c>
      <c r="J11" s="2" t="inlineStr">
        <is>
          <t>Cited</t>
        </is>
      </c>
      <c r="K11" s="2" t="inlineStr">
        <is>
          <t>Ch2 Lighting section; Ch2 Quick Win 3; Ch7 Tier 1</t>
        </is>
      </c>
      <c r="L11" s="2" t="inlineStr"/>
    </row>
    <row r="12">
      <c r="A12" s="2" t="inlineStr">
        <is>
          <t>Residential solar PV cost and payback</t>
        </is>
      </c>
      <c r="B12" s="2" t="inlineStr">
        <is>
          <t>Renewable Power Generation Costs in 2024</t>
        </is>
      </c>
      <c r="C12" s="2" t="inlineStr">
        <is>
          <t>IRENA</t>
        </is>
      </c>
      <c r="D12" s="2" t="n">
        <v>2025</v>
      </c>
      <c r="E12" s="2" t="n">
        <v>1</v>
      </c>
      <c r="F12" s="2" t="inlineStr">
        <is>
          <t>https://www.irena.org/Publications/2025/Renewable-Power-Generation-Costs-in-2024</t>
        </is>
      </c>
      <c r="G12" s="2" t="inlineStr">
        <is>
          <t>Utility-scale solar $691/kW (2024); residential ~$2,560/kW; payback 5-12 years depending on tariffs</t>
        </is>
      </c>
      <c r="H12" s="2" t="inlineStr">
        <is>
          <t>Utility $691/kW; US residential ~$2,560/kW; global 30-50% variation</t>
        </is>
      </c>
      <c r="I12" s="2" t="inlineStr">
        <is>
          <t>Global with country-specific variation</t>
        </is>
      </c>
      <c r="J12" s="2" t="inlineStr">
        <is>
          <t>Cited</t>
        </is>
      </c>
      <c r="K12" s="2" t="inlineStr">
        <is>
          <t>Ch2 Solar PV section</t>
        </is>
      </c>
      <c r="L12" s="2" t="inlineStr"/>
    </row>
    <row r="13">
      <c r="A13" s="2" t="inlineStr">
        <is>
          <t>Heat pump performance in tropical climates</t>
        </is>
      </c>
      <c r="B13" s="2" t="inlineStr">
        <is>
          <t>Heat Pump Efficiency in Tropical Climates</t>
        </is>
      </c>
      <c r="C13" s="2" t="inlineStr">
        <is>
          <t>h2x Engineering</t>
        </is>
      </c>
      <c r="D13" s="2" t="n">
        <v>2024</v>
      </c>
      <c r="E13" s="2" t="n">
        <v>2</v>
      </c>
      <c r="F13" s="2" t="inlineStr">
        <is>
          <t>https://www.h2xengineering.com/</t>
        </is>
      </c>
      <c r="G13" s="2" t="inlineStr">
        <is>
          <t>COP improves ~26% in tropical climates due to warmer ambient; site condenser location critical</t>
        </is>
      </c>
      <c r="H13" s="2" t="inlineStr">
        <is>
          <t>Tropical COP ~5.0 heating; 3.0-4.5 cooling; site placement impacts 20-40%</t>
        </is>
      </c>
      <c r="I13" s="2" t="inlineStr">
        <is>
          <t>HH, tropical regions; site-specific</t>
        </is>
      </c>
      <c r="J13" s="2" t="inlineStr">
        <is>
          <t>Cited</t>
        </is>
      </c>
      <c r="K13" s="2" t="inlineStr">
        <is>
          <t>Ch2 Table 2.3 HVAC section</t>
        </is>
      </c>
      <c r="L13" s="2" t="inlineStr"/>
    </row>
    <row r="14">
      <c r="A14" s="2" t="inlineStr">
        <is>
          <t>ZCB (Zero Carbon Building) standard for Canada</t>
        </is>
      </c>
      <c r="B14" s="2" t="inlineStr">
        <is>
          <t>ZCB v4 Design Standard</t>
        </is>
      </c>
      <c r="C14" s="2" t="inlineStr">
        <is>
          <t>Canada Green Building Council</t>
        </is>
      </c>
      <c r="D14" s="2" t="n">
        <v>2024</v>
      </c>
      <c r="E14" s="2" t="n">
        <v>1</v>
      </c>
      <c r="F14" s="2" t="inlineStr">
        <is>
          <t>Verify with CAGBC website</t>
        </is>
      </c>
      <c r="G14" s="2" t="inlineStr">
        <is>
          <t>Validation framework for passive-first energy savings pathway</t>
        </is>
      </c>
      <c r="H14" s="2" t="inlineStr">
        <is>
          <t>Standard performance targets for residential buildings</t>
        </is>
      </c>
      <c r="I14" s="2" t="inlineStr">
        <is>
          <t>Canada; methodologically applicable globally</t>
        </is>
      </c>
      <c r="J14" s="2" t="inlineStr">
        <is>
          <t>Cited</t>
        </is>
      </c>
      <c r="K14" s="2" t="inlineStr">
        <is>
          <t>Ch2 Table 2.4; Energy Savings Pathway</t>
        </is>
      </c>
      <c r="L14" s="2" t="inlineStr"/>
    </row>
    <row r="15">
      <c r="A15" s="2" t="inlineStr">
        <is>
          <t>Window proportions in low-rise residential buildings</t>
        </is>
      </c>
      <c r="B15" s="2" t="inlineStr">
        <is>
          <t>Effect of window proportions in low-rise residential buildings</t>
        </is>
      </c>
      <c r="C15" s="2" t="inlineStr">
        <is>
          <t>Bagheri, S.</t>
        </is>
      </c>
      <c r="D15" s="2" t="n">
        <v>2024</v>
      </c>
      <c r="E15" s="2" t="n">
        <v>1</v>
      </c>
      <c r="F15" s="2" t="inlineStr">
        <is>
          <t>https://www.frontiersin.org/journals/built-environment</t>
        </is>
      </c>
      <c r="G15" s="2" t="inlineStr">
        <is>
          <t>Window shape and proportions affect daylighting and thermal performance differently by orientation</t>
        </is>
      </c>
      <c r="H15" s="2" t="inlineStr">
        <is>
          <t>Climate-specific optimal window shapes; energy vs daylight tradeoff</t>
        </is>
      </c>
      <c r="I15" s="2" t="inlineStr">
        <is>
          <t>Low-rise residential; applicable globally</t>
        </is>
      </c>
      <c r="J15" s="2" t="inlineStr">
        <is>
          <t>Cited</t>
        </is>
      </c>
      <c r="K15" s="2" t="inlineStr">
        <is>
          <t>Ch2 Windows section</t>
        </is>
      </c>
      <c r="L15" s="2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1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40" customWidth="1" min="2" max="2"/>
    <col width="25" customWidth="1" min="3" max="3"/>
    <col width="8" customWidth="1" min="4" max="4"/>
    <col width="8" customWidth="1" min="5" max="5"/>
    <col width="35" customWidth="1" min="6" max="6"/>
    <col width="40" customWidth="1" min="7" max="7"/>
    <col width="30" customWidth="1" min="8" max="8"/>
    <col width="20" customWidth="1" min="9" max="9"/>
    <col width="12" customWidth="1" min="10" max="10"/>
    <col width="20" customWidth="1" min="11" max="11"/>
    <col width="30" customWidth="1" min="12" max="12"/>
  </cols>
  <sheetData>
    <row r="1">
      <c r="A1" t="inlineStr">
        <is>
          <t>Sustainable Materials and Low-Carbon Choices</t>
        </is>
      </c>
    </row>
    <row r="2">
      <c r="A2" t="inlineStr">
        <is>
          <t>Sheet: Ch3_Materials  ·  Log all sources consulted for this chapter, including those not eventually cited.</t>
        </is>
      </c>
    </row>
    <row r="4">
      <c r="A4" s="1" t="inlineStr">
        <is>
          <t>Topic / claim</t>
        </is>
      </c>
      <c r="B4" s="1" t="inlineStr">
        <is>
          <t>Source title</t>
        </is>
      </c>
      <c r="C4" s="1" t="inlineStr">
        <is>
          <t>Author / org</t>
        </is>
      </c>
      <c r="D4" s="1" t="inlineStr">
        <is>
          <t>Year</t>
        </is>
      </c>
      <c r="E4" s="1" t="inlineStr">
        <is>
          <t>Tier</t>
        </is>
      </c>
      <c r="F4" s="1" t="inlineStr">
        <is>
          <t>URL or DOI</t>
        </is>
      </c>
      <c r="G4" s="1" t="inlineStr">
        <is>
          <t>Key finding</t>
        </is>
      </c>
      <c r="H4" s="1" t="inlineStr">
        <is>
          <t>Specific data point</t>
        </is>
      </c>
      <c r="I4" s="1" t="inlineStr">
        <is>
          <t>Climate / geo scope</t>
        </is>
      </c>
      <c r="J4" s="1" t="inlineStr">
        <is>
          <t>Status</t>
        </is>
      </c>
      <c r="K4" s="1" t="inlineStr">
        <is>
          <t>Cited in</t>
        </is>
      </c>
      <c r="L4" s="1" t="inlineStr">
        <is>
          <t>Notes</t>
        </is>
      </c>
    </row>
    <row r="5">
      <c r="A5" s="2" t="inlineStr">
        <is>
          <t>Supplementary cementitious materials (SCMs) and blended cement</t>
        </is>
      </c>
      <c r="B5" s="2" t="inlineStr">
        <is>
          <t>Eco-efficient cements</t>
        </is>
      </c>
      <c r="C5" s="2" t="inlineStr">
        <is>
          <t>Scrivener, K.L. et al.</t>
        </is>
      </c>
      <c r="D5" s="2" t="n">
        <v>2018</v>
      </c>
      <c r="E5" s="2" t="n">
        <v>1</v>
      </c>
      <c r="F5" s="2" t="inlineStr">
        <is>
          <t>https://doi.org/10.1016/j.cemconres.2018.03.015</t>
        </is>
      </c>
      <c r="G5" s="2" t="inlineStr">
        <is>
          <t>Replacing 30-50% Portland clinker with fly ash, slag, or calcined clay reduces embodied CO₂ by 20-50%</t>
        </is>
      </c>
      <c r="H5" s="2" t="inlineStr">
        <is>
          <t>20-50% CO₂ reduction; no cost premium; same structural performance</t>
        </is>
      </c>
      <c r="I5" s="2" t="inlineStr">
        <is>
          <t>Global; mainstream where supply chains exist</t>
        </is>
      </c>
      <c r="J5" s="2" t="inlineStr">
        <is>
          <t>Cited</t>
        </is>
      </c>
      <c r="K5" s="2" t="inlineStr">
        <is>
          <t>Ch3 LOW-CARBON CEMENT section</t>
        </is>
      </c>
      <c r="L5" s="2" t="inlineStr"/>
    </row>
    <row r="6">
      <c r="A6" s="2" t="inlineStr">
        <is>
          <t>Recycled aggregate concrete (RAC)</t>
        </is>
      </c>
      <c r="B6" s="2" t="inlineStr">
        <is>
          <t>Review on recycled aggregate concrete</t>
        </is>
      </c>
      <c r="C6" s="2" t="inlineStr">
        <is>
          <t>Tam, V.W.Y. et al.</t>
        </is>
      </c>
      <c r="D6" s="2" t="n">
        <v>2020</v>
      </c>
      <c r="E6" s="2" t="n">
        <v>1</v>
      </c>
      <c r="F6" s="2" t="inlineStr">
        <is>
          <t>https://doi.org/10.1016/j.conbuildmat.2020.121188</t>
        </is>
      </c>
      <c r="G6" s="2" t="inlineStr">
        <is>
          <t>RAC with 20-50% recycled coarse aggregate reduces embodied energy 15-25%; suitable for non-structural use</t>
        </is>
      </c>
      <c r="H6" s="2" t="inlineStr">
        <is>
          <t>15-25% embodied energy reduction</t>
        </is>
      </c>
      <c r="I6" s="2" t="inlineStr">
        <is>
          <t>Applicable where concrete recycling infrastructure exists</t>
        </is>
      </c>
      <c r="J6" s="2" t="inlineStr">
        <is>
          <t>Cited</t>
        </is>
      </c>
      <c r="K6" s="2" t="inlineStr">
        <is>
          <t>Ch3 CEMENT AND CONCRETE section</t>
        </is>
      </c>
      <c r="L6" s="2" t="inlineStr"/>
    </row>
    <row r="7">
      <c r="A7" s="2" t="inlineStr">
        <is>
          <t>Steel production emissions and environmental impact</t>
        </is>
      </c>
      <c r="B7" s="2" t="inlineStr">
        <is>
          <t>Environmental impact of metal production</t>
        </is>
      </c>
      <c r="C7" s="2" t="inlineStr">
        <is>
          <t>Norgate, T. &amp; Jahanshahi, S.</t>
        </is>
      </c>
      <c r="D7" s="2" t="n">
        <v>2010</v>
      </c>
      <c r="E7" s="2" t="n">
        <v>1</v>
      </c>
      <c r="F7" s="2" t="inlineStr">
        <is>
          <t>https://doi.org/10.1016/j.jclepro.2009.10.001</t>
        </is>
      </c>
      <c r="G7" s="2" t="inlineStr">
        <is>
          <t>Steel production 7-9% of global CO₂; EAF 50-80% lower than blast furnace</t>
        </is>
      </c>
      <c r="H7" s="2" t="inlineStr">
        <is>
          <t>Baseline for material comparisons across industries</t>
        </is>
      </c>
      <c r="I7" s="2" t="inlineStr">
        <is>
          <t>Global</t>
        </is>
      </c>
      <c r="J7" s="2" t="inlineStr">
        <is>
          <t>Cited</t>
        </is>
      </c>
      <c r="K7" s="2" t="inlineStr">
        <is>
          <t>Ch3 STEEL section; Ch6 STEEL section</t>
        </is>
      </c>
      <c r="L7" s="2" t="inlineStr"/>
    </row>
    <row r="8">
      <c r="A8" s="2" t="inlineStr">
        <is>
          <t>Life cycle assessment of natural building materials</t>
        </is>
      </c>
      <c r="B8" s="2" t="inlineStr">
        <is>
          <t>Life cycle assessment of natural building materials</t>
        </is>
      </c>
      <c r="C8" s="2" t="inlineStr">
        <is>
          <t>Arrigoni, A. et al.</t>
        </is>
      </c>
      <c r="D8" s="2" t="n">
        <v>2017</v>
      </c>
      <c r="E8" s="2" t="n">
        <v>1</v>
      </c>
      <c r="F8" s="2" t="inlineStr">
        <is>
          <t>https://doi.org/10.1016/j.buildenv.2017.09.006</t>
        </is>
      </c>
      <c r="G8" s="2" t="inlineStr">
        <is>
          <t>Hemp-lime, earth, timber carry significantly lower embodied carbon than conventional masonry + synthetic insulation</t>
        </is>
      </c>
      <c r="H8" s="2" t="inlineStr">
        <is>
          <t>Material-specific LCA values; carbon-negative systems documented</t>
        </is>
      </c>
      <c r="I8" s="2" t="inlineStr">
        <is>
          <t>Natural materials; regional applicability varies</t>
        </is>
      </c>
      <c r="J8" s="2" t="inlineStr">
        <is>
          <t>Cited</t>
        </is>
      </c>
      <c r="K8" s="2" t="inlineStr">
        <is>
          <t>Ch3 NATURAL INSULATION; HEMPCRETE section</t>
        </is>
      </c>
      <c r="L8" s="2" t="inlineStr"/>
    </row>
    <row r="9">
      <c r="A9" s="2" t="inlineStr">
        <is>
          <t>Bamboo construction and embodied carbon</t>
        </is>
      </c>
      <c r="B9" s="2" t="inlineStr">
        <is>
          <t>Bamboo construction: carbon storage and CO₂ reduction</t>
        </is>
      </c>
      <c r="C9" s="2" t="inlineStr">
        <is>
          <t>Zea Escamilla, E. et al.</t>
        </is>
      </c>
      <c r="D9" s="2" t="n">
        <v>2022</v>
      </c>
      <c r="E9" s="2" t="n">
        <v>1</v>
      </c>
      <c r="F9" s="2" t="inlineStr">
        <is>
          <t>https://doi.org/10.1016/j.scitotenv.2021.150818</t>
        </is>
      </c>
      <c r="G9" s="2" t="inlineStr">
        <is>
          <t>1 m³ bamboo sequesters ~250 kg CO₂; 70% emissions reduction vs concrete-brick; grows harvestable in 3-5 years</t>
        </is>
      </c>
      <c r="H9" s="2" t="inlineStr">
        <is>
          <t>250 kg CO₂/m³; 15 MJ/kg embodied energy; 70% reduction vs conventional</t>
        </is>
      </c>
      <c r="I9" s="2" t="inlineStr">
        <is>
          <t>HH, MX, tropical HA where supply exists (India, Vietnam, Philippines, Colombia)</t>
        </is>
      </c>
      <c r="J9" s="2" t="inlineStr">
        <is>
          <t>Cited</t>
        </is>
      </c>
      <c r="K9" s="2" t="inlineStr">
        <is>
          <t>Ch3 TIMBER AND BAMBOO section</t>
        </is>
      </c>
      <c r="L9" s="2" t="inlineStr"/>
    </row>
    <row r="10">
      <c r="A10" s="2" t="inlineStr">
        <is>
          <t>Hempcrete lifecycle greenhouse gas emissions</t>
        </is>
      </c>
      <c r="B10" s="2" t="inlineStr">
        <is>
          <t>Lifecycle GHG emissions of hempcrete walls</t>
        </is>
      </c>
      <c r="C10" s="2" t="inlineStr">
        <is>
          <t>Ip, K. &amp; Miller, A.</t>
        </is>
      </c>
      <c r="D10" s="2" t="n">
        <v>2012</v>
      </c>
      <c r="E10" s="2" t="n">
        <v>1</v>
      </c>
      <c r="F10" s="2" t="inlineStr">
        <is>
          <t>https://doi.org/10.1016/j.enbuild.2012.04.011</t>
        </is>
      </c>
      <c r="G10" s="2" t="inlineStr">
        <is>
          <t>1 m² hempcrete wall: -1.6 to -79 kg CO₂eq/100yr (carbon-negative); reliable midrange -30 kg CO₂eq</t>
        </is>
      </c>
      <c r="H10" s="2" t="inlineStr">
        <is>
          <t>Carbon-negative wall system; 50-70% reduction vs masonry + insulation; $40-100/sq ft</t>
        </is>
      </c>
      <c r="I10" s="2" t="inlineStr">
        <is>
          <t>TM, MX primary; regional supply challenges elsewhere</t>
        </is>
      </c>
      <c r="J10" s="2" t="inlineStr">
        <is>
          <t>Cited</t>
        </is>
      </c>
      <c r="K10" s="2" t="inlineStr">
        <is>
          <t>Ch3 NATURAL INSULATION section</t>
        </is>
      </c>
      <c r="L10" s="2" t="inlineStr"/>
    </row>
    <row r="11">
      <c r="A11" s="2" t="inlineStr">
        <is>
          <t>Construction and demolition waste recycling</t>
        </is>
      </c>
      <c r="B11" s="2" t="inlineStr">
        <is>
          <t>Recycling C&amp;D Waste</t>
        </is>
      </c>
      <c r="C11" s="2" t="inlineStr">
        <is>
          <t>Patil, M. et al.</t>
        </is>
      </c>
      <c r="D11" s="2" t="n">
        <v>2024</v>
      </c>
      <c r="E11" s="2" t="n">
        <v>1</v>
      </c>
      <c r="F11" s="2" t="inlineStr">
        <is>
          <t>https://doi.org/10.1155/2024/6234010</t>
        </is>
      </c>
      <c r="G11" s="2" t="inlineStr">
        <is>
          <t>~3.5-10 Gt/yr global C&amp;D waste; 35% landfilled globally; demolition &gt;90% of waste</t>
        </is>
      </c>
      <c r="H11" s="2" t="inlineStr">
        <is>
          <t>Regional recovery rates: EU 89%, USA 76%, global 35% landfilled</t>
        </is>
      </c>
      <c r="I11" s="2" t="inlineStr">
        <is>
          <t>Global; infrastructure-dependent</t>
        </is>
      </c>
      <c r="J11" s="2" t="inlineStr">
        <is>
          <t>Cited</t>
        </is>
      </c>
      <c r="K11" s="2" t="inlineStr">
        <is>
          <t>Ch3 WHY IT MATTERS</t>
        </is>
      </c>
      <c r="L11" s="2" t="inlineStr"/>
    </row>
    <row r="12">
      <c r="A12" s="2" t="inlineStr">
        <is>
          <t>Meta-analysis of timber substitution and GHG displacement</t>
        </is>
      </c>
      <c r="B12" s="2" t="inlineStr">
        <is>
          <t>Meta-analysis of GHG displacement factors of wood product substitution</t>
        </is>
      </c>
      <c r="C12" s="2" t="inlineStr">
        <is>
          <t>Sathre, R. &amp; O'Connor, J.</t>
        </is>
      </c>
      <c r="D12" s="2" t="n">
        <v>2010</v>
      </c>
      <c r="E12" s="2" t="n">
        <v>1</v>
      </c>
      <c r="F12" s="2" t="inlineStr">
        <is>
          <t>https://doi.org/10.1016/j.envsci.2009.12.001</t>
        </is>
      </c>
      <c r="G12" s="2" t="inlineStr">
        <is>
          <t>Wood substitution avoids ~2.3 kg CO₂/kg (vs steel), ~1.4 kg CO₂/kg (vs concrete)</t>
        </is>
      </c>
      <c r="H12" s="2" t="inlineStr">
        <is>
          <t>Substitution effects; valid with FSC/PEFC certification</t>
        </is>
      </c>
      <c r="I12" s="2" t="inlineStr">
        <is>
          <t>Global; requires sustainable forestry</t>
        </is>
      </c>
      <c r="J12" s="2" t="inlineStr">
        <is>
          <t>Cited</t>
        </is>
      </c>
      <c r="K12" s="2" t="inlineStr">
        <is>
          <t>Ch3 TIMBER section; Ch6 TIMBER section</t>
        </is>
      </c>
      <c r="L12" s="2" t="inlineStr"/>
    </row>
    <row r="13">
      <c r="A13" s="2" t="inlineStr">
        <is>
          <t>EDGE Part 5: Material Measures (embodied carbon, substitutions, product selection)</t>
        </is>
      </c>
      <c r="B13" s="2" t="inlineStr">
        <is>
          <t>EDGE User Guide Part 5: Materials Measures</t>
        </is>
      </c>
      <c r="C13" s="2" t="inlineStr">
        <is>
          <t>IFC / World Bank Group</t>
        </is>
      </c>
      <c r="D13" s="2" t="n">
        <v>2024</v>
      </c>
      <c r="E13" s="2" t="n">
        <v>1</v>
      </c>
      <c r="F13" s="2" t="inlineStr">
        <is>
          <t>https://www.edgebuildings.com/</t>
        </is>
      </c>
      <c r="G13" s="2" t="inlineStr">
        <is>
          <t>Comprehensive guidance on material substitution, embodied carbon calculation, low-carbon alternatives by material category</t>
        </is>
      </c>
      <c r="H13" s="2" t="inlineStr">
        <is>
          <t>Material decision framework; product-specific guidance</t>
        </is>
      </c>
      <c r="I13" s="2" t="inlineStr">
        <is>
          <t>Global; climate-adapted</t>
        </is>
      </c>
      <c r="J13" s="2" t="inlineStr">
        <is>
          <t>Cited</t>
        </is>
      </c>
      <c r="K13" s="2" t="inlineStr">
        <is>
          <t>Ch3 source anchor; multiple material sections</t>
        </is>
      </c>
      <c r="L13" s="2" t="inlineStr"/>
    </row>
    <row r="14">
      <c r="A14" s="2" t="inlineStr">
        <is>
          <t>CSEB failure modes, soil specification, and standards</t>
        </is>
      </c>
      <c r="B14" s="2" t="inlineStr">
        <is>
          <t>Innovations, Applications and Standards of Compressed Stabilised Earth Blocks</t>
        </is>
      </c>
      <c r="C14" s="2" t="inlineStr">
        <is>
          <t>Perera, A. — University of Moratuwa (CIB proceedings)</t>
        </is>
      </c>
      <c r="D14" s="2" t="inlineStr">
        <is>
          <t>n.d.</t>
        </is>
      </c>
      <c r="E14" s="2" t="inlineStr">
        <is>
          <t>2</t>
        </is>
      </c>
      <c r="F14" s="2" t="inlineStr">
        <is>
          <t>University of Moratuwa / CIB proceedings (no stable URL)</t>
        </is>
      </c>
      <c r="G14" s="2" t="inlineStr">
        <is>
          <t>Documented CSEB failures trace to untested soil, missing damp protection, and absence of standards, not material weakness</t>
        </is>
      </c>
      <c r="H14" s="2" t="inlineStr">
        <is>
          <t>Workable soil band ~10-15% clay, &gt;65% sand/gravel, &gt;=5% cement stabiliser</t>
        </is>
      </c>
      <c r="I14" s="2" t="inlineStr">
        <is>
          <t>South Asia; applicable to HD, HA, MX</t>
        </is>
      </c>
      <c r="J14" s="2" t="inlineStr">
        <is>
          <t>Cited</t>
        </is>
      </c>
      <c r="K14" s="2" t="inlineStr">
        <is>
          <t>Ch3 Common Mistakes: building with CSEB</t>
        </is>
      </c>
      <c r="L14" s="2" t="inlineStr">
        <is>
          <t>Added in V1.1. Practitioner/academic guidance; qualitative rules verified against Auroville Earth Institute documentation.</t>
        </is>
      </c>
    </row>
    <row r="15">
      <c r="A15" s="2" t="inlineStr">
        <is>
          <t>CSEB construction practice (laying, geometry, protection)</t>
        </is>
      </c>
      <c r="B15" s="2" t="inlineStr">
        <is>
          <t>Stabilised Compressed Earth Blocks: Construction Manual</t>
        </is>
      </c>
      <c r="C15" s="2" t="inlineStr">
        <is>
          <t>Skat Consulting Ltd. / PROECCO — Swiss Agency for Development and Cooperation</t>
        </is>
      </c>
      <c r="D15" s="2" t="inlineStr">
        <is>
          <t>n.d.</t>
        </is>
      </c>
      <c r="E15" s="2" t="inlineStr">
        <is>
          <t>2</t>
        </is>
      </c>
      <c r="F15" s="2" t="inlineStr">
        <is>
          <t>Skat Consulting / SDC publication (no stable URL)</t>
        </is>
      </c>
      <c r="G15" s="2" t="inlineStr">
        <is>
          <t>Construction rules: wet blocks before laying, max ~5 courses/day, joint and overlap geometry, base wall and overhang protection</t>
        </is>
      </c>
      <c r="H15" s="2" t="inlineStr">
        <is>
          <t>Base wall &gt;=20 cm above ground (40 cm without DPC); joints 1-1.5 cm; height &lt;=10x thickness without buttresses</t>
        </is>
      </c>
      <c r="I15" s="2" t="inlineStr">
        <is>
          <t>East Africa origin; applicable to all earth-building regions</t>
        </is>
      </c>
      <c r="J15" s="2" t="inlineStr">
        <is>
          <t>Cited</t>
        </is>
      </c>
      <c r="K15" s="2" t="inlineStr">
        <is>
          <t>Ch3 Common Mistakes: building with CSEB</t>
        </is>
      </c>
      <c r="L15" s="2" t="inlineStr">
        <is>
          <t>Added in V1.1.</t>
        </is>
      </c>
    </row>
    <row r="16">
      <c r="A16" s="2" t="inlineStr">
        <is>
          <t>Lime selection, curing, and application practice</t>
        </is>
      </c>
      <c r="B16" s="2" t="inlineStr">
        <is>
          <t>An Introduction to Lime (practitioner guide)</t>
        </is>
      </c>
      <c r="C16" s="2" t="inlineStr">
        <is>
          <t>Heritage Skills</t>
        </is>
      </c>
      <c r="D16" s="2" t="inlineStr">
        <is>
          <t>n.d.</t>
        </is>
      </c>
      <c r="E16" s="2" t="inlineStr">
        <is>
          <t>2</t>
        </is>
      </c>
      <c r="F16" s="2" t="inlineStr">
        <is>
          <t>Practitioner guide (no stable URL)</t>
        </is>
      </c>
      <c r="G16" s="2" t="inlineStr">
        <is>
          <t>Non-hydraulic lime for interiors and fine work; NHL 2/3.5/5 for exposed or damp positions; slow curing is intrinsic</t>
        </is>
      </c>
      <c r="H16" s="2" t="inlineStr">
        <is>
          <t>No application below 5°C or above 30°C; ~2 weeks hardening per coat</t>
        </is>
      </c>
      <c r="I16" s="2" t="inlineStr">
        <is>
          <t>UK origin; principles applicable globally</t>
        </is>
      </c>
      <c r="J16" s="2" t="inlineStr">
        <is>
          <t>Cited</t>
        </is>
      </c>
      <c r="K16" s="2" t="inlineStr">
        <is>
          <t>Ch3 Common Mistakes: working with lime</t>
        </is>
      </c>
      <c r="L16" s="2" t="inlineStr">
        <is>
          <t>Added in V1.1. Cross-checked against SPAB guidance (next row).</t>
        </is>
      </c>
    </row>
    <row r="17">
      <c r="A17" s="2" t="inlineStr">
        <is>
          <t>Lime hydraulicity trade-off (strength vs breathability)</t>
        </is>
      </c>
      <c r="B17" s="2" t="inlineStr">
        <is>
          <t>Guidance on lime hydraulicity, via The Building Conservation Directory</t>
        </is>
      </c>
      <c r="C17" s="2" t="inlineStr">
        <is>
          <t>Society for the Protection of Ancient Buildings (SPAB)</t>
        </is>
      </c>
      <c r="D17" s="2" t="inlineStr">
        <is>
          <t>n.d.</t>
        </is>
      </c>
      <c r="E17" s="2" t="inlineStr">
        <is>
          <t>2</t>
        </is>
      </c>
      <c r="F17" s="2" t="inlineStr">
        <is>
          <t>https://www.buildingconservation.com/</t>
        </is>
      </c>
      <c r="G17" s="2" t="inlineStr">
        <is>
          <t>The more hydraulic the lime, the greater its strength but the lower its breathability and flexibility; choose gentlest lime that survives exposure</t>
        </is>
      </c>
      <c r="H17" s="2" t="inlineStr">
        <is>
          <t>Qualitative trade-off rule; no numeric claim</t>
        </is>
      </c>
      <c r="I17" s="2" t="inlineStr">
        <is>
          <t>Solid-wall and heritage buildings; applicable globally</t>
        </is>
      </c>
      <c r="J17" s="2" t="inlineStr">
        <is>
          <t>Cited</t>
        </is>
      </c>
      <c r="K17" s="2" t="inlineStr">
        <is>
          <t>Ch3 Common Mistakes: working with lime; Ch2 interstitial condensation warning</t>
        </is>
      </c>
      <c r="L17" s="2" t="inlineStr">
        <is>
          <t>Added in V1.1. Also underpins the Ch2 warning on internal insulation of older solid walls (breathable insulation requirement).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1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40" customWidth="1" min="2" max="2"/>
    <col width="25" customWidth="1" min="3" max="3"/>
    <col width="8" customWidth="1" min="4" max="4"/>
    <col width="8" customWidth="1" min="5" max="5"/>
    <col width="35" customWidth="1" min="6" max="6"/>
    <col width="40" customWidth="1" min="7" max="7"/>
    <col width="30" customWidth="1" min="8" max="8"/>
    <col width="20" customWidth="1" min="9" max="9"/>
    <col width="12" customWidth="1" min="10" max="10"/>
    <col width="20" customWidth="1" min="11" max="11"/>
    <col width="30" customWidth="1" min="12" max="12"/>
  </cols>
  <sheetData>
    <row r="1">
      <c r="A1" t="inlineStr">
        <is>
          <t>Water Conservation and Reuse</t>
        </is>
      </c>
    </row>
    <row r="2">
      <c r="A2" t="inlineStr">
        <is>
          <t>Sheet: Ch4_Water  ·  Log all sources consulted for this chapter, including those not eventually cited.</t>
        </is>
      </c>
    </row>
    <row r="4">
      <c r="A4" s="1" t="inlineStr">
        <is>
          <t>Topic / claim</t>
        </is>
      </c>
      <c r="B4" s="1" t="inlineStr">
        <is>
          <t>Source title</t>
        </is>
      </c>
      <c r="C4" s="1" t="inlineStr">
        <is>
          <t>Author / org</t>
        </is>
      </c>
      <c r="D4" s="1" t="inlineStr">
        <is>
          <t>Year</t>
        </is>
      </c>
      <c r="E4" s="1" t="inlineStr">
        <is>
          <t>Tier</t>
        </is>
      </c>
      <c r="F4" s="1" t="inlineStr">
        <is>
          <t>URL or DOI</t>
        </is>
      </c>
      <c r="G4" s="1" t="inlineStr">
        <is>
          <t>Key finding</t>
        </is>
      </c>
      <c r="H4" s="1" t="inlineStr">
        <is>
          <t>Specific data point</t>
        </is>
      </c>
      <c r="I4" s="1" t="inlineStr">
        <is>
          <t>Climate / geo scope</t>
        </is>
      </c>
      <c r="J4" s="1" t="inlineStr">
        <is>
          <t>Status</t>
        </is>
      </c>
      <c r="K4" s="1" t="inlineStr">
        <is>
          <t>Cited in</t>
        </is>
      </c>
      <c r="L4" s="1" t="inlineStr">
        <is>
          <t>Notes</t>
        </is>
      </c>
    </row>
    <row r="5">
      <c r="A5" s="2" t="inlineStr">
        <is>
          <t>EDGE Part 4: Water Measures (fixtures, landscaping, reuse systems)</t>
        </is>
      </c>
      <c r="B5" s="2" t="inlineStr">
        <is>
          <t>EDGE User Guide Part 4: Water Measures</t>
        </is>
      </c>
      <c r="C5" s="2" t="inlineStr">
        <is>
          <t>IFC / World Bank Group</t>
        </is>
      </c>
      <c r="D5" s="2" t="n">
        <v>2024</v>
      </c>
      <c r="E5" s="2" t="n">
        <v>1</v>
      </c>
      <c r="F5" s="2" t="inlineStr">
        <is>
          <t>https://www.edgebuildings.com/</t>
        </is>
      </c>
      <c r="G5" s="2" t="inlineStr">
        <is>
          <t>Comprehensive water efficiency framework; fixture standards, outdoor water, greywater, rainwater</t>
        </is>
      </c>
      <c r="H5" s="2" t="inlineStr">
        <is>
          <t>Climate-specific water strategies; savings ranges by measure</t>
        </is>
      </c>
      <c r="I5" s="2" t="inlineStr">
        <is>
          <t>Global</t>
        </is>
      </c>
      <c r="J5" s="2" t="inlineStr">
        <is>
          <t>Cited</t>
        </is>
      </c>
      <c r="K5" s="2" t="inlineStr">
        <is>
          <t>Ch4 source anchor</t>
        </is>
      </c>
      <c r="L5" s="2" t="inlineStr"/>
    </row>
    <row r="6">
      <c r="A6" s="2" t="inlineStr">
        <is>
          <t>WaterSense labeled products and water savings</t>
        </is>
      </c>
      <c r="B6" s="2" t="inlineStr">
        <is>
          <t>WaterSense Product labelling and water savings data</t>
        </is>
      </c>
      <c r="C6" s="2" t="inlineStr">
        <is>
          <t>US EPA</t>
        </is>
      </c>
      <c r="D6" s="2" t="n">
        <v>2024</v>
      </c>
      <c r="E6" s="2" t="n">
        <v>1</v>
      </c>
      <c r="F6" s="2" t="inlineStr">
        <is>
          <t>https://www.epa.gov/watersense</t>
        </is>
      </c>
      <c r="G6" s="2" t="inlineStr">
        <is>
          <t>WaterSense fixtures 20-30% more efficient than standard; showerheads 2.0 gal/min; taps 1.5 gal/min</t>
        </is>
      </c>
      <c r="H6" s="2" t="inlineStr">
        <is>
          <t>Specific efficiency standards and savings per fixture type</t>
        </is>
      </c>
      <c r="I6" s="2" t="inlineStr">
        <is>
          <t>USA; standards applicable globally</t>
        </is>
      </c>
      <c r="J6" s="2" t="inlineStr">
        <is>
          <t>Cited</t>
        </is>
      </c>
      <c r="K6" s="2" t="inlineStr">
        <is>
          <t>Ch4 INDOOR FIXTURES section; Table 4.1</t>
        </is>
      </c>
      <c r="L6" s="2" t="inlineStr"/>
    </row>
    <row r="7">
      <c r="A7" s="2" t="inlineStr">
        <is>
          <t>UN Sustainable Development Goals — Goal 6 (Water and Sanitation)</t>
        </is>
      </c>
      <c r="B7" s="2" t="inlineStr">
        <is>
          <t>UN SDG Report 2023, Goal 6</t>
        </is>
      </c>
      <c r="C7" s="2" t="inlineStr">
        <is>
          <t>United Nations Statistics Division</t>
        </is>
      </c>
      <c r="D7" s="2" t="n">
        <v>2023</v>
      </c>
      <c r="E7" s="2" t="n">
        <v>1</v>
      </c>
      <c r="F7" s="2" t="inlineStr">
        <is>
          <t>https://unstats.un.org/sdgs/report/2023/</t>
        </is>
      </c>
      <c r="G7" s="2" t="inlineStr">
        <is>
          <t>2.2 billion lack safely managed drinking water; 3.4 billion lack sanitation; 2.6 year progress gap</t>
        </is>
      </c>
      <c r="H7" s="2" t="inlineStr">
        <is>
          <t>2.2 billion without water; 3.4 billion without sanitation; 2049 projected completion date at current pace</t>
        </is>
      </c>
      <c r="I7" s="2" t="inlineStr">
        <is>
          <t>Global</t>
        </is>
      </c>
      <c r="J7" s="2" t="inlineStr">
        <is>
          <t>Cited</t>
        </is>
      </c>
      <c r="K7" s="2" t="inlineStr">
        <is>
          <t>Ch4 WHY IT MATTERS; Key Number</t>
        </is>
      </c>
      <c r="L7" s="2" t="inlineStr"/>
    </row>
    <row r="8">
      <c r="A8" s="2" t="inlineStr">
        <is>
          <t>Progress on household water and sanitation access</t>
        </is>
      </c>
      <c r="B8" s="2" t="inlineStr">
        <is>
          <t>Progress on Household Drinking Water, Sanitation and Hygiene</t>
        </is>
      </c>
      <c r="C8" s="2" t="inlineStr">
        <is>
          <t>WHO/UNICEF JMP</t>
        </is>
      </c>
      <c r="D8" s="2" t="n">
        <v>2023</v>
      </c>
      <c r="E8" s="2" t="n">
        <v>1</v>
      </c>
      <c r="F8" s="2" t="inlineStr">
        <is>
          <t>https://www.who.int/publications/i/item/9789240075313</t>
        </is>
      </c>
      <c r="G8" s="2" t="inlineStr">
        <is>
          <t>Regional variation in access; monitoring framework for SDG tracking</t>
        </is>
      </c>
      <c r="H8" s="2" t="inlineStr">
        <is>
          <t>Country-level and regional data on water/sanitation access</t>
        </is>
      </c>
      <c r="I8" s="2" t="inlineStr">
        <is>
          <t>Global monitoring</t>
        </is>
      </c>
      <c r="J8" s="2" t="inlineStr">
        <is>
          <t>Cited</t>
        </is>
      </c>
      <c r="K8" s="2" t="inlineStr">
        <is>
          <t>Ch4 WHY IT MATTERS</t>
        </is>
      </c>
      <c r="L8" s="2" t="inlineStr"/>
    </row>
    <row r="9">
      <c r="A9" s="2" t="inlineStr">
        <is>
          <t>Rainwater harvesting design and yield calculation</t>
        </is>
      </c>
      <c r="B9" s="2" t="inlineStr">
        <is>
          <t>Rainwater Harvesting Technical Fact Sheets 1A and 1B</t>
        </is>
      </c>
      <c r="C9" s="2" t="inlineStr">
        <is>
          <t>CEHI / UNEP</t>
        </is>
      </c>
      <c r="D9" s="2" t="n">
        <v>2021</v>
      </c>
      <c r="E9" s="2" t="n">
        <v>1</v>
      </c>
      <c r="F9" s="2" t="inlineStr">
        <is>
          <t>https://unesdoc.unesco.org/</t>
        </is>
      </c>
      <c r="G9" s="2" t="inlineStr">
        <is>
          <t>Rainwater yield formula: Roof area × Annual rainfall × Runoff coefficient; applicable globally</t>
        </is>
      </c>
      <c r="H9" s="2" t="inlineStr">
        <is>
          <t>Yield calculation; runoff coefficients by roof type; storage sizing</t>
        </is>
      </c>
      <c r="I9" s="2" t="inlineStr">
        <is>
          <t>Global; climate-dependent feasibility</t>
        </is>
      </c>
      <c r="J9" s="2" t="inlineStr">
        <is>
          <t>Cited</t>
        </is>
      </c>
      <c r="K9" s="2" t="inlineStr">
        <is>
          <t>Ch4 RAINWATER HARVESTING section; rainwater yield formula box</t>
        </is>
      </c>
      <c r="L9" s="2" t="inlineStr"/>
    </row>
    <row r="10">
      <c r="A10" s="2" t="inlineStr">
        <is>
          <t>Greywater system design and safe reuse</t>
        </is>
      </c>
      <c r="B10" s="2" t="inlineStr">
        <is>
          <t>Laundry to Landscape (greywater system guide)</t>
        </is>
      </c>
      <c r="C10" s="2" t="inlineStr">
        <is>
          <t>Greywater Action</t>
        </is>
      </c>
      <c r="D10" s="2" t="n">
        <v>2024</v>
      </c>
      <c r="E10" s="2" t="n">
        <v>2</v>
      </c>
      <c r="F10" s="2" t="inlineStr">
        <is>
          <t>https://www.greywater.net/</t>
        </is>
      </c>
      <c r="G10" s="2" t="inlineStr">
        <is>
          <t>Laundry-to-landscape diverter: $30-100; no filter needed; local regulations vary</t>
        </is>
      </c>
      <c r="H10" s="2" t="inlineStr">
        <is>
          <t>System design; cost; 15-30 gal/wash redirected; regulatory considerations</t>
        </is>
      </c>
      <c r="I10" s="2" t="inlineStr">
        <is>
          <t>Applicable where local greywater regulations permit garden irrigation</t>
        </is>
      </c>
      <c r="J10" s="2" t="inlineStr">
        <is>
          <t>Cited</t>
        </is>
      </c>
      <c r="K10" s="2" t="inlineStr">
        <is>
          <t>Ch4 GREYWATER REUSE section; Figure 4.I</t>
        </is>
      </c>
      <c r="L10" s="2" t="inlineStr"/>
    </row>
    <row r="11">
      <c r="A11" s="2" t="inlineStr">
        <is>
          <t>Safe wastewater reuse guidelines</t>
        </is>
      </c>
      <c r="B11" s="2" t="inlineStr">
        <is>
          <t>Guidelines for the Safe Use of Wastewater</t>
        </is>
      </c>
      <c r="C11" s="2" t="inlineStr">
        <is>
          <t>WHO</t>
        </is>
      </c>
      <c r="D11" s="2" t="n">
        <v>2006</v>
      </c>
      <c r="E11" s="2" t="n">
        <v>1</v>
      </c>
      <c r="F11" s="2" t="inlineStr">
        <is>
          <t>https://www.who.int/publications/i/item/9241546832</t>
        </is>
      </c>
      <c r="G11" s="2" t="inlineStr">
        <is>
          <t>Greywater constitutes 50-80% of household wastewater; reuse can reduce potable demand 30-50%</t>
        </is>
      </c>
      <c r="H11" s="2" t="inlineStr">
        <is>
          <t>Greywater share of total wastewater; reuse potential</t>
        </is>
      </c>
      <c r="I11" s="2" t="inlineStr">
        <is>
          <t>Global guidelines; local implementation varies</t>
        </is>
      </c>
      <c r="J11" s="2" t="inlineStr">
        <is>
          <t>Cited</t>
        </is>
      </c>
      <c r="K11" s="2" t="inlineStr">
        <is>
          <t>Ch4 GREYWATER REUSE section</t>
        </is>
      </c>
      <c r="L11" s="2" t="inlineStr"/>
    </row>
    <row r="12">
      <c r="A12" s="2" t="inlineStr">
        <is>
          <t>Water stress in developing countries and reservoir management</t>
        </is>
      </c>
      <c r="B12" s="2" t="inlineStr">
        <is>
          <t>Increasing water stress in developing countries</t>
        </is>
      </c>
      <c r="C12" s="2" t="inlineStr">
        <is>
          <t>Li, Y. &amp; Zhao, G.</t>
        </is>
      </c>
      <c r="D12" s="2" t="n">
        <v>2026</v>
      </c>
      <c r="E12" s="2" t="n">
        <v>1</v>
      </c>
      <c r="F12" s="2" t="inlineStr">
        <is>
          <t>https://doi.org/10.1016/j.xinn.2025.101037</t>
        </is>
      </c>
      <c r="G12" s="2" t="inlineStr">
        <is>
          <t>Developing countries face escalating water stress despite rising reservoir storage; normalized storage declining</t>
        </is>
      </c>
      <c r="H12" s="2" t="inlineStr">
        <is>
          <t>Per-capita storage 24.55% of developed countries; relative decline 2.6× greater</t>
        </is>
      </c>
      <c r="I12" s="2" t="inlineStr">
        <is>
          <t>Global comparison; developing countries focus</t>
        </is>
      </c>
      <c r="J12" s="2" t="inlineStr">
        <is>
          <t>Cited</t>
        </is>
      </c>
      <c r="K12" s="2" t="inlineStr">
        <is>
          <t>Ch4 Water Stress section</t>
        </is>
      </c>
      <c r="L12" s="2" t="inlineStr"/>
    </row>
    <row r="13">
      <c r="A13" s="2" t="inlineStr">
        <is>
          <t>Groundwater depletion in India</t>
        </is>
      </c>
      <c r="B13" s="2" t="inlineStr">
        <is>
          <t>Satellite-based estimates of groundwater depletion in India</t>
        </is>
      </c>
      <c r="C13" s="2" t="inlineStr">
        <is>
          <t>Rodell, M. et al.</t>
        </is>
      </c>
      <c r="D13" s="2" t="n">
        <v>2009</v>
      </c>
      <c r="E13" s="2" t="n">
        <v>1</v>
      </c>
      <c r="F13" s="2" t="inlineStr">
        <is>
          <t>https://doi.org/10.1038/nature08238</t>
        </is>
      </c>
      <c r="G13" s="2" t="inlineStr">
        <is>
          <t>Punjab and Haryana lost ~8-10 cm groundwater/year over two decades; major aquifer depletion</t>
        </is>
      </c>
      <c r="H13" s="2" t="inlineStr">
        <is>
          <t>Punjab/Haryana depletion rate; GRACE satellite data validation</t>
        </is>
      </c>
      <c r="I13" s="2" t="inlineStr">
        <is>
          <t>India; applicable to other regions with similar groundwater stress</t>
        </is>
      </c>
      <c r="J13" s="2" t="inlineStr">
        <is>
          <t>Cited</t>
        </is>
      </c>
      <c r="K13" s="2" t="inlineStr">
        <is>
          <t>Ch4 MX REGIONAL RELEVANCE</t>
        </is>
      </c>
      <c r="L13" s="2" t="inlineStr"/>
    </row>
    <row r="14">
      <c r="A14" s="2" t="inlineStr">
        <is>
          <t>Glacial water supply and vulnerability to climate change</t>
        </is>
      </c>
      <c r="B14" s="2" t="inlineStr">
        <is>
          <t>Importance and vulnerability of glaciers for water supply</t>
        </is>
      </c>
      <c r="C14" s="2" t="inlineStr">
        <is>
          <t>Immerzeel, W.W. et al.</t>
        </is>
      </c>
      <c r="D14" s="2" t="n">
        <v>2020</v>
      </c>
      <c r="E14" s="2" t="n">
        <v>1</v>
      </c>
      <c r="F14" s="2" t="inlineStr">
        <is>
          <t>https://doi.org/10.1038/s41586-020-2480-9</t>
        </is>
      </c>
      <c r="G14" s="2" t="inlineStr">
        <is>
          <t>Glaciers supply ~1.65 billion people downstream; IPCC documents robust evidence of retreat</t>
        </is>
      </c>
      <c r="H14" s="2" t="inlineStr">
        <is>
          <t>Population dependent on glacial water; climate vulnerability</t>
        </is>
      </c>
      <c r="I14" s="2" t="inlineStr">
        <is>
          <t>Himalayan, Karakoram, Hindu Kush, Andes, high mountain regions</t>
        </is>
      </c>
      <c r="J14" s="2" t="inlineStr">
        <is>
          <t>Cited</t>
        </is>
      </c>
      <c r="K14" s="2" t="inlineStr">
        <is>
          <t>Ch4 HA REGIONAL RELEVANCE</t>
        </is>
      </c>
      <c r="L14" s="2" t="inlineStr"/>
    </row>
    <row r="15">
      <c r="A15" s="2" t="inlineStr">
        <is>
          <t>Outdoor household water use and irrigation waste</t>
        </is>
      </c>
      <c r="B15" s="2" t="inlineStr">
        <is>
          <t>WaterSense Outdoor (landscape irrigation guidance)</t>
        </is>
      </c>
      <c r="C15" s="2" t="inlineStr">
        <is>
          <t>US EPA WaterSense</t>
        </is>
      </c>
      <c r="D15" s="2" t="inlineStr">
        <is>
          <t>2023</t>
        </is>
      </c>
      <c r="E15" s="2" t="inlineStr">
        <is>
          <t>1</t>
        </is>
      </c>
      <c r="F15" s="2" t="inlineStr">
        <is>
          <t>https://www.epa.gov/watersense/outdoors</t>
        </is>
      </c>
      <c r="G15" s="2" t="inlineStr">
        <is>
          <t>Outdoor watering up to 30% of US household use; ~50% of applied irrigation water wasted; xeriscaping cuts outdoor use 50-75%</t>
        </is>
      </c>
      <c r="H15" s="2" t="inlineStr">
        <is>
          <t>30% of household use; ~50% waste; 50-75% xeriscaping saving</t>
        </is>
      </c>
      <c r="I15" s="2" t="inlineStr">
        <is>
          <t>USA data; principles applicable to all irrigated landscapes</t>
        </is>
      </c>
      <c r="J15" s="2" t="inlineStr">
        <is>
          <t>Cited</t>
        </is>
      </c>
      <c r="K15" s="2" t="inlineStr">
        <is>
          <t>Ch4 Outdoor water section; Figure 4.D</t>
        </is>
      </c>
      <c r="L15" s="2" t="inlineStr">
        <is>
          <t>Backfilled — cited in V1.0/V1.1 text but missing from log v2.</t>
        </is>
      </c>
    </row>
    <row r="16">
      <c r="A16" s="2" t="inlineStr">
        <is>
          <t>Drip irrigation application efficiency vs sprinklers</t>
        </is>
      </c>
      <c r="B16" s="2" t="inlineStr">
        <is>
          <t>Irrigation Water Management Technical Paper No. 3</t>
        </is>
      </c>
      <c r="C16" s="2" t="inlineStr">
        <is>
          <t>FAO (Food and Agriculture Organization)</t>
        </is>
      </c>
      <c r="D16" s="2" t="inlineStr">
        <is>
          <t>1989</t>
        </is>
      </c>
      <c r="E16" s="2" t="inlineStr">
        <is>
          <t>1</t>
        </is>
      </c>
      <c r="F16" s="2" t="inlineStr">
        <is>
          <t>https://www.fao.org/4/s8684e/s8684e00.htm</t>
        </is>
      </c>
      <c r="G16" s="2" t="inlineStr">
        <is>
          <t>Drip irrigation delivers 90-95% application efficiency vs 70-75% for sprinkler systems</t>
        </is>
      </c>
      <c r="H16" s="2" t="inlineStr">
        <is>
          <t>90-95% vs 70-75% efficiency</t>
        </is>
      </c>
      <c r="I16" s="2" t="inlineStr">
        <is>
          <t>Global; most valuable in water-stressed regions</t>
        </is>
      </c>
      <c r="J16" s="2" t="inlineStr">
        <is>
          <t>Cited</t>
        </is>
      </c>
      <c r="K16" s="2" t="inlineStr">
        <is>
          <t>Ch4 Outdoor water section</t>
        </is>
      </c>
      <c r="L16" s="2" t="inlineStr">
        <is>
          <t>Backfilled — classic FAO reference; year of original technical paper.</t>
        </is>
      </c>
    </row>
    <row r="17">
      <c r="A17" s="2" t="inlineStr">
        <is>
          <t>Mulch and soil moisture retention</t>
        </is>
      </c>
      <c r="B17" s="2" t="inlineStr">
        <is>
          <t>Natural Resources Conservation Service guidance on mulching</t>
        </is>
      </c>
      <c r="C17" s="2" t="inlineStr">
        <is>
          <t>USDA NRCS</t>
        </is>
      </c>
      <c r="D17" s="2" t="inlineStr">
        <is>
          <t>2024</t>
        </is>
      </c>
      <c r="E17" s="2" t="inlineStr">
        <is>
          <t>1</t>
        </is>
      </c>
      <c r="F17" s="2" t="inlineStr">
        <is>
          <t>https://www.nrcs.usda.gov/</t>
        </is>
      </c>
      <c r="G17" s="2" t="inlineStr">
        <is>
          <t>5-10 cm organic mulch reduces soil moisture evaporation by 50-70%, suppresses weeds, moderates soil temperature</t>
        </is>
      </c>
      <c r="H17" s="2" t="inlineStr">
        <is>
          <t>50-70% evaporation reduction</t>
        </is>
      </c>
      <c r="I17" s="2" t="inlineStr">
        <is>
          <t>Global; all irrigated gardens</t>
        </is>
      </c>
      <c r="J17" s="2" t="inlineStr">
        <is>
          <t>Cited</t>
        </is>
      </c>
      <c r="K17" s="2" t="inlineStr">
        <is>
          <t>Ch4 Outdoor water section</t>
        </is>
      </c>
      <c r="L17" s="2" t="inlineStr">
        <is>
          <t>Backfilled.</t>
        </is>
      </c>
    </row>
    <row r="18">
      <c r="A18" s="2" t="inlineStr">
        <is>
          <t>Global water stress distribution</t>
        </is>
      </c>
      <c r="B18" s="2" t="inlineStr">
        <is>
          <t>Aqueduct Water Risk Atlas</t>
        </is>
      </c>
      <c r="C18" s="2" t="inlineStr">
        <is>
          <t>World Resources Institute (WRI)</t>
        </is>
      </c>
      <c r="D18" s="2" t="inlineStr">
        <is>
          <t>2023</t>
        </is>
      </c>
      <c r="E18" s="2" t="inlineStr">
        <is>
          <t>1</t>
        </is>
      </c>
      <c r="F18" s="2" t="inlineStr">
        <is>
          <t>https://www.wri.org/aqueduct</t>
        </is>
      </c>
      <c r="G18" s="2" t="inlineStr">
        <is>
          <t>Two billion people live in countries experiencing high water stress</t>
        </is>
      </c>
      <c r="H18" s="2" t="inlineStr">
        <is>
          <t>2 billion in high water stress</t>
        </is>
      </c>
      <c r="I18" s="2" t="inlineStr">
        <is>
          <t>Global mapping</t>
        </is>
      </c>
      <c r="J18" s="2" t="inlineStr">
        <is>
          <t>Cited</t>
        </is>
      </c>
      <c r="K18" s="2" t="inlineStr">
        <is>
          <t>Ch4 Figure 4.B</t>
        </is>
      </c>
      <c r="L18" s="2" t="inlineStr">
        <is>
          <t>Backfilled — map source for Figure 4.B alongside UN SDG Report 2023.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40" customWidth="1" min="2" max="2"/>
    <col width="25" customWidth="1" min="3" max="3"/>
    <col width="8" customWidth="1" min="4" max="4"/>
    <col width="8" customWidth="1" min="5" max="5"/>
    <col width="35" customWidth="1" min="6" max="6"/>
    <col width="40" customWidth="1" min="7" max="7"/>
    <col width="30" customWidth="1" min="8" max="8"/>
    <col width="20" customWidth="1" min="9" max="9"/>
    <col width="12" customWidth="1" min="10" max="10"/>
    <col width="20" customWidth="1" min="11" max="11"/>
    <col width="30" customWidth="1" min="12" max="12"/>
  </cols>
  <sheetData>
    <row r="1">
      <c r="A1" t="inlineStr">
        <is>
          <t>Health and Indoor Environmental Quality</t>
        </is>
      </c>
    </row>
    <row r="2">
      <c r="A2" t="inlineStr">
        <is>
          <t>Sheet: Ch5_Health_IEQ  ·  Log all sources consulted for this chapter, including those not eventually cited.</t>
        </is>
      </c>
    </row>
    <row r="4">
      <c r="A4" s="1" t="inlineStr">
        <is>
          <t>Topic / claim</t>
        </is>
      </c>
      <c r="B4" s="1" t="inlineStr">
        <is>
          <t>Source title</t>
        </is>
      </c>
      <c r="C4" s="1" t="inlineStr">
        <is>
          <t>Author / org</t>
        </is>
      </c>
      <c r="D4" s="1" t="inlineStr">
        <is>
          <t>Year</t>
        </is>
      </c>
      <c r="E4" s="1" t="inlineStr">
        <is>
          <t>Tier</t>
        </is>
      </c>
      <c r="F4" s="1" t="inlineStr">
        <is>
          <t>URL or DOI</t>
        </is>
      </c>
      <c r="G4" s="1" t="inlineStr">
        <is>
          <t>Key finding</t>
        </is>
      </c>
      <c r="H4" s="1" t="inlineStr">
        <is>
          <t>Specific data point</t>
        </is>
      </c>
      <c r="I4" s="1" t="inlineStr">
        <is>
          <t>Climate / geo scope</t>
        </is>
      </c>
      <c r="J4" s="1" t="inlineStr">
        <is>
          <t>Status</t>
        </is>
      </c>
      <c r="K4" s="1" t="inlineStr">
        <is>
          <t>Cited in</t>
        </is>
      </c>
      <c r="L4" s="1" t="inlineStr">
        <is>
          <t>Notes</t>
        </is>
      </c>
    </row>
    <row r="5">
      <c r="A5" s="2" t="inlineStr">
        <is>
          <t>Indoor vs outdoor air quality comparison</t>
        </is>
      </c>
      <c r="B5" s="2" t="inlineStr">
        <is>
          <t>WHO Guidelines for Indoor Air Quality: Selected Pollutants</t>
        </is>
      </c>
      <c r="C5" s="2" t="inlineStr">
        <is>
          <t>WHO (World Health Organization)</t>
        </is>
      </c>
      <c r="D5" s="2" t="n">
        <v>2010</v>
      </c>
      <c r="E5" s="2" t="n">
        <v>1</v>
      </c>
      <c r="F5" s="2" t="inlineStr">
        <is>
          <t>https://www.who.int/publications/i/item/9789289002134</t>
        </is>
      </c>
      <c r="G5" s="2" t="inlineStr">
        <is>
          <t>Indoor air can be 2-5× more polluted than outdoor air in many cases</t>
        </is>
      </c>
      <c r="H5" s="2" t="inlineStr">
        <is>
          <t>2-5× pollution ratio</t>
        </is>
      </c>
      <c r="I5" s="2" t="inlineStr">
        <is>
          <t>Global</t>
        </is>
      </c>
      <c r="J5" s="2" t="inlineStr">
        <is>
          <t>Cited</t>
        </is>
      </c>
      <c r="K5" s="2" t="inlineStr">
        <is>
          <t>Ch5 ABSTRACT</t>
        </is>
      </c>
      <c r="L5" s="2" t="inlineStr"/>
    </row>
    <row r="6">
      <c r="A6" s="2" t="inlineStr">
        <is>
          <t>Indoor air pollution and premature deaths (household combustion)</t>
        </is>
      </c>
      <c r="B6" s="2" t="inlineStr">
        <is>
          <t>Household Air Pollution fact sheet</t>
        </is>
      </c>
      <c r="C6" s="2" t="inlineStr">
        <is>
          <t>WHO</t>
        </is>
      </c>
      <c r="D6" s="2" t="n">
        <v>2021</v>
      </c>
      <c r="E6" s="2" t="n">
        <v>1</v>
      </c>
      <c r="F6" s="2" t="inlineStr">
        <is>
          <t>https://www.who.int/news-room/fact-sheets/detail/household-air-pollution-and-health</t>
        </is>
      </c>
      <c r="G6" s="2" t="inlineStr">
        <is>
          <t>Refined estimate of 3.2 million premature deaths/year from household air pollution (solid fuel combustion)</t>
        </is>
      </c>
      <c r="H6" s="2" t="inlineStr">
        <is>
          <t>3.2 million deaths/year</t>
        </is>
      </c>
      <c r="I6" s="2" t="inlineStr">
        <is>
          <t>Global, primary in South Asia, sub-Saharan Africa, Latin America</t>
        </is>
      </c>
      <c r="J6" s="2" t="inlineStr">
        <is>
          <t>Cited</t>
        </is>
      </c>
      <c r="K6" s="2" t="inlineStr">
        <is>
          <t>Ch5 Key Number; Ch5 HA Regional Relevance</t>
        </is>
      </c>
      <c r="L6" s="2" t="inlineStr"/>
    </row>
    <row r="7">
      <c r="A7" s="2" t="inlineStr">
        <is>
          <t>Thermal comfort in naturally ventilated buildings</t>
        </is>
      </c>
      <c r="B7" s="2" t="inlineStr">
        <is>
          <t>Thermal Environmental Conditions for Human Occupancy</t>
        </is>
      </c>
      <c r="C7" s="2" t="inlineStr">
        <is>
          <t>ASHRAE (American Society of Heating, Refrigerating and Air-Conditioning Engineers)</t>
        </is>
      </c>
      <c r="D7" s="2" t="n">
        <v>2020</v>
      </c>
      <c r="E7" s="2" t="n">
        <v>1</v>
      </c>
      <c r="F7" s="2" t="inlineStr">
        <is>
          <t>https://www.ashrae.org/technical-resources/standards-and-guidelines/standards-detail/standard-55</t>
        </is>
      </c>
      <c r="G7" s="2" t="inlineStr">
        <is>
          <t>Adaptive comfort model recognizes wider tolerance in naturally ventilated buildings with occupant control</t>
        </is>
      </c>
      <c r="H7" s="2" t="inlineStr">
        <is>
          <t>Standard 55 specifications for thermal comfort</t>
        </is>
      </c>
      <c r="I7" s="2" t="inlineStr">
        <is>
          <t>Applicable globally</t>
        </is>
      </c>
      <c r="J7" s="2" t="inlineStr">
        <is>
          <t>Cited</t>
        </is>
      </c>
      <c r="K7" s="2" t="inlineStr">
        <is>
          <t>Ch5 HOW IT WORKS</t>
        </is>
      </c>
      <c r="L7" s="2" t="inlineStr"/>
    </row>
    <row r="8">
      <c r="A8" s="2" t="inlineStr">
        <is>
          <t>Residential ventilation standards and minimum air change rates</t>
        </is>
      </c>
      <c r="B8" s="2" t="inlineStr">
        <is>
          <t>Ventilation and Acceptable Indoor Air Quality in Residential Buildings</t>
        </is>
      </c>
      <c r="C8" s="2" t="inlineStr">
        <is>
          <t>ASHRAE</t>
        </is>
      </c>
      <c r="D8" s="2" t="n">
        <v>2022</v>
      </c>
      <c r="E8" s="2" t="n">
        <v>1</v>
      </c>
      <c r="F8" s="2" t="inlineStr">
        <is>
          <t>https://www.ashrae.org/technical-resources/standards-and-guidelines</t>
        </is>
      </c>
      <c r="G8" s="2" t="inlineStr">
        <is>
          <t>ASHRAE 62.2 specifies minimum 0.35 ACH or 7.5 CFM/person</t>
        </is>
      </c>
      <c r="H8" s="2" t="inlineStr">
        <is>
          <t>0.35 ACH or 7.5 CFM/person whichever is greater</t>
        </is>
      </c>
      <c r="I8" s="2" t="inlineStr">
        <is>
          <t>Residential buildings, applicable globally</t>
        </is>
      </c>
      <c r="J8" s="2" t="inlineStr">
        <is>
          <t>Cited</t>
        </is>
      </c>
      <c r="K8" s="2" t="inlineStr">
        <is>
          <t>Ch5 Pillar 1: Air Quality and Ventilation</t>
        </is>
      </c>
      <c r="L8" s="2" t="inlineStr"/>
    </row>
    <row r="9">
      <c r="A9" s="2" t="inlineStr">
        <is>
          <t>CO₂ and cognitive function in sealed buildings</t>
        </is>
      </c>
      <c r="B9" s="2" t="inlineStr">
        <is>
          <t>Associations of Cognitive Function Scores with CO₂ and VOCs</t>
        </is>
      </c>
      <c r="C9" s="2" t="inlineStr">
        <is>
          <t>Allen, J.G. et al.</t>
        </is>
      </c>
      <c r="D9" s="2" t="n">
        <v>2016</v>
      </c>
      <c r="E9" s="2" t="n">
        <v>1</v>
      </c>
      <c r="F9" s="2" t="inlineStr">
        <is>
          <t>https://ehp.niehs.nih.gov/doi/10.1289/ehp.1510037</t>
        </is>
      </c>
      <c r="G9" s="2" t="inlineStr">
        <is>
          <t>Cognitive performance noticeably reduced at CO₂ concentrations above 1,000 ppm in well-occupied sealed spaces</t>
        </is>
      </c>
      <c r="H9" s="2" t="inlineStr">
        <is>
          <t>1,000+ ppm CO₂ threshold for cognitive decline</t>
        </is>
      </c>
      <c r="I9" s="2" t="inlineStr">
        <is>
          <t>Classroom and office study; applicable broadly</t>
        </is>
      </c>
      <c r="J9" s="2" t="inlineStr">
        <is>
          <t>Cited</t>
        </is>
      </c>
      <c r="K9" s="2" t="inlineStr">
        <is>
          <t>Ch5 WHY IT MATTERS</t>
        </is>
      </c>
      <c r="L9" s="2" t="inlineStr"/>
    </row>
    <row r="10">
      <c r="A10" s="2" t="inlineStr">
        <is>
          <t>Dampness and mould in homes; health impacts</t>
        </is>
      </c>
      <c r="B10" s="2" t="inlineStr">
        <is>
          <t>Dampness and Mould - WHO Guidelines for Indoor Air Quality</t>
        </is>
      </c>
      <c r="C10" s="2" t="inlineStr">
        <is>
          <t>WHO</t>
        </is>
      </c>
      <c r="D10" s="2" t="n">
        <v>2009</v>
      </c>
      <c r="E10" s="2" t="n">
        <v>1</v>
      </c>
      <c r="F10" s="2" t="inlineStr">
        <is>
          <t>https://apps.who.int/iris/handle/10665/107725</t>
        </is>
      </c>
      <c r="G10" s="2" t="inlineStr">
        <is>
          <t>10-50% of indoor environments in temperate regions show dampness; mould triggers respiratory problems, asthma</t>
        </is>
      </c>
      <c r="H10" s="2" t="inlineStr">
        <is>
          <t>10-50% of indoor environments affected; proportion rises in hot-humid zones</t>
        </is>
      </c>
      <c r="I10" s="2" t="inlineStr">
        <is>
          <t>Global, regional variation documented</t>
        </is>
      </c>
      <c r="J10" s="2" t="inlineStr">
        <is>
          <t>Cited</t>
        </is>
      </c>
      <c r="K10" s="2" t="inlineStr">
        <is>
          <t>Ch5 WHY IT MATTERS; Ch5 HH Regional Relevance</t>
        </is>
      </c>
      <c r="L10" s="2" t="inlineStr"/>
    </row>
    <row r="11">
      <c r="A11" s="2" t="inlineStr">
        <is>
          <t>Noise impacts on sleep and health</t>
        </is>
      </c>
      <c r="B11" s="2" t="inlineStr">
        <is>
          <t>Night Noise Guidelines for Europe</t>
        </is>
      </c>
      <c r="C11" s="2" t="inlineStr">
        <is>
          <t>WHO</t>
        </is>
      </c>
      <c r="D11" s="2" t="n">
        <v>2009</v>
      </c>
      <c r="E11" s="2" t="n">
        <v>1</v>
      </c>
      <c r="F11" s="2" t="inlineStr">
        <is>
          <t>https://www.euro.who.int/en/publications/abstracts/night-noise-guidelines-for-europe</t>
        </is>
      </c>
      <c r="G11" s="2" t="inlineStr">
        <is>
          <t>Nighttime noise above 40 dB causes sleep disruption, cardiovascular stress, impaired cognition in children</t>
        </is>
      </c>
      <c r="H11" s="2" t="inlineStr">
        <is>
          <t>&gt;40 dB threshold for health impacts</t>
        </is>
      </c>
      <c r="I11" s="2" t="inlineStr">
        <is>
          <t>Europe and applicable globally</t>
        </is>
      </c>
      <c r="J11" s="2" t="inlineStr">
        <is>
          <t>Cited</t>
        </is>
      </c>
      <c r="K11" s="2" t="inlineStr">
        <is>
          <t>Ch5 Acoustic Comfort section</t>
        </is>
      </c>
      <c r="L11" s="2" t="inlineStr"/>
    </row>
    <row r="12">
      <c r="A12" s="2" t="inlineStr">
        <is>
          <t>WELL Building Standard v2 material health and IEQ criteria</t>
        </is>
      </c>
      <c r="B12" s="2" t="inlineStr">
        <is>
          <t>WELL Building Standard v2</t>
        </is>
      </c>
      <c r="C12" s="2" t="inlineStr">
        <is>
          <t>IWBI (International WELL Building Institute)</t>
        </is>
      </c>
      <c r="D12" s="2" t="n">
        <v>2020</v>
      </c>
      <c r="E12" s="2" t="n">
        <v>1</v>
      </c>
      <c r="F12" s="2" t="inlineStr">
        <is>
          <t>https://www.wellcertified.com/</t>
        </is>
      </c>
      <c r="G12" s="2" t="inlineStr">
        <is>
          <t>Material health credits (A05, A08) specify low-emission material standards; credits for air, light, thermal, acoustic comfort</t>
        </is>
      </c>
      <c r="H12" s="2" t="inlineStr">
        <is>
          <t>Interior paint &lt;50 g/L VOC; primers &lt;100; adhesives &lt;70; defines WELL Lite framework</t>
        </is>
      </c>
      <c r="I12" s="2" t="inlineStr">
        <is>
          <t>Global certification standard</t>
        </is>
      </c>
      <c r="J12" s="2" t="inlineStr">
        <is>
          <t>Cited</t>
        </is>
      </c>
      <c r="K12" s="2" t="inlineStr">
        <is>
          <t>Ch5 Pillar 1, Pillar 3; Ch5 WELL Lite section</t>
        </is>
      </c>
      <c r="L12" s="2" t="inlineStr"/>
    </row>
    <row r="13">
      <c r="A13" s="2" t="inlineStr">
        <is>
          <t>LEED v4.1 low-emitting materials requirements</t>
        </is>
      </c>
      <c r="B13" s="2" t="inlineStr">
        <is>
          <t>LEED v4.1 BD+C: EQ Credit Low-Emitting Materials</t>
        </is>
      </c>
      <c r="C13" s="2" t="inlineStr">
        <is>
          <t>USGBC (US Green Building Council)</t>
        </is>
      </c>
      <c r="D13" s="2" t="n">
        <v>2021</v>
      </c>
      <c r="E13" s="2" t="n">
        <v>1</v>
      </c>
      <c r="F13" s="2" t="inlineStr">
        <is>
          <t>https://www.usgbc.org/credits/new-construction/v41/materials-and-resources</t>
        </is>
      </c>
      <c r="G13" s="2" t="inlineStr">
        <is>
          <t>Restricts VOC content in interior paints, adhesives, sealants; aligns with WELL standards</t>
        </is>
      </c>
      <c r="H13" s="2" t="inlineStr">
        <is>
          <t>Paint &lt;50 g/L VOC; primers &lt;100; adhesives &lt;70 g/L</t>
        </is>
      </c>
      <c r="I13" s="2" t="inlineStr">
        <is>
          <t>Commercial and residential certification</t>
        </is>
      </c>
      <c r="J13" s="2" t="inlineStr">
        <is>
          <t>Cited</t>
        </is>
      </c>
      <c r="K13" s="2" t="inlineStr">
        <is>
          <t>Ch5 Pillar 1: Source Control</t>
        </is>
      </c>
      <c r="L13" s="2" t="inlineStr"/>
    </row>
    <row r="14">
      <c r="A14" s="2" t="inlineStr">
        <is>
          <t>EDGE (Excellence in Design for Greater Efficiencies) IEQ guidance</t>
        </is>
      </c>
      <c r="B14" s="2" t="inlineStr">
        <is>
          <t>IEQ Section Presentation, Climatebase Fellowship Cohort 8</t>
        </is>
      </c>
      <c r="C14" s="2" t="inlineStr">
        <is>
          <t>Climatebase / Project Lead notes</t>
        </is>
      </c>
      <c r="D14" s="2" t="n">
        <v>2025</v>
      </c>
      <c r="E14" s="2" t="n">
        <v>2</v>
      </c>
      <c r="F14" s="2" t="inlineStr">
        <is>
          <t>Internal presentation; Climatebase program materials</t>
        </is>
      </c>
      <c r="G14" s="2" t="inlineStr">
        <is>
          <t>EDGE framework integrates air quality, thermal comfort, daylight as core IEQ measures</t>
        </is>
      </c>
      <c r="H14" s="2" t="inlineStr">
        <is>
          <t>EDGE Part 5 material guidance on indoor air and comfort</t>
        </is>
      </c>
      <c r="I14" s="2" t="inlineStr">
        <is>
          <t>EDGE certification; applicable globally</t>
        </is>
      </c>
      <c r="J14" s="2" t="inlineStr">
        <is>
          <t>Cited</t>
        </is>
      </c>
      <c r="K14" s="2" t="inlineStr">
        <is>
          <t>Ch5 reference (background)</t>
        </is>
      </c>
      <c r="L14" s="2" t="inlineStr"/>
    </row>
    <row r="15">
      <c r="A15" s="2" t="inlineStr">
        <is>
          <t>CO2 as a practical ventilation adequacy indicator</t>
        </is>
      </c>
      <c r="B15" s="2" t="inlineStr">
        <is>
          <t>Ventilation and Acceptable Indoor Air Quality (62.1) and CIBSE ventilation guidance</t>
        </is>
      </c>
      <c r="C15" s="2" t="inlineStr">
        <is>
          <t>ASHRAE 62.1; CIBSE</t>
        </is>
      </c>
      <c r="D15" s="2" t="inlineStr">
        <is>
          <t>2022</t>
        </is>
      </c>
      <c r="E15" s="2" t="inlineStr">
        <is>
          <t>1</t>
        </is>
      </c>
      <c r="F15" s="2" t="inlineStr">
        <is>
          <t>https://www.ashrae.org/technical-resources/standards-and-guidelines</t>
        </is>
      </c>
      <c r="G15" s="2" t="inlineStr">
        <is>
          <t>Indoor CO2 concentration serves as a proxy for outdoor air supply; sustained morning readings above ~1,000 ppm indicate under-ventilation</t>
        </is>
      </c>
      <c r="H15" s="2" t="inlineStr">
        <is>
          <t>~1,000 ppm threshold as actionable indicator; meter cost $30-80</t>
        </is>
      </c>
      <c r="I15" s="2" t="inlineStr">
        <is>
          <t>All climates; sealed bedrooms and classrooms</t>
        </is>
      </c>
      <c r="J15" s="2" t="inlineStr">
        <is>
          <t>Cited</t>
        </is>
      </c>
      <c r="K15" s="2" t="inlineStr">
        <is>
          <t>Ch5 Quick Win 3 (CO2 meter)</t>
        </is>
      </c>
      <c r="L15" s="2" t="inlineStr">
        <is>
          <t>Added in V1.1. Complements Allen et al. (2016) cognitive evidence already logged.</t>
        </is>
      </c>
    </row>
  </sheetData>
  <dataValidations count="2">
    <dataValidation sqref="E5 E6 E7 E8 E9 E10 E11 E12 E13 E14" showDropDown="0" showInputMessage="0" showErrorMessage="0" allowBlank="0" type="list">
      <formula1>"1,2,3"</formula1>
    </dataValidation>
    <dataValidation sqref="J5 J6 J7 J8 J9 J10 J11 J12 J13 J14" showDropDown="0" showInputMessage="0" showErrorMessage="0" allowBlank="0" type="list">
      <formula1>"Logged,To verify,Verified,Cited,Rejected,Outdated"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L1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40" customWidth="1" min="2" max="2"/>
    <col width="25" customWidth="1" min="3" max="3"/>
    <col width="8" customWidth="1" min="4" max="4"/>
    <col width="8" customWidth="1" min="5" max="5"/>
    <col width="35" customWidth="1" min="6" max="6"/>
    <col width="40" customWidth="1" min="7" max="7"/>
    <col width="30" customWidth="1" min="8" max="8"/>
    <col width="20" customWidth="1" min="9" max="9"/>
    <col width="12" customWidth="1" min="10" max="10"/>
    <col width="20" customWidth="1" min="11" max="11"/>
    <col width="30" customWidth="1" min="12" max="12"/>
  </cols>
  <sheetData>
    <row r="1">
      <c r="A1" t="inlineStr">
        <is>
          <t>Your Home, Your Budget, and a Changing Climate</t>
        </is>
      </c>
    </row>
    <row r="2">
      <c r="A2" t="inlineStr">
        <is>
          <t>Sheet: Ch6_Resilience  ·  Log all sources consulted for this chapter, including those not eventually cited.</t>
        </is>
      </c>
    </row>
    <row r="4">
      <c r="A4" s="1" t="inlineStr">
        <is>
          <t>Topic / claim</t>
        </is>
      </c>
      <c r="B4" s="1" t="inlineStr">
        <is>
          <t>Source title</t>
        </is>
      </c>
      <c r="C4" s="1" t="inlineStr">
        <is>
          <t>Author / org</t>
        </is>
      </c>
      <c r="D4" s="1" t="inlineStr">
        <is>
          <t>Year</t>
        </is>
      </c>
      <c r="E4" s="1" t="inlineStr">
        <is>
          <t>Tier</t>
        </is>
      </c>
      <c r="F4" s="1" t="inlineStr">
        <is>
          <t>URL or DOI</t>
        </is>
      </c>
      <c r="G4" s="1" t="inlineStr">
        <is>
          <t>Key finding</t>
        </is>
      </c>
      <c r="H4" s="1" t="inlineStr">
        <is>
          <t>Specific data point</t>
        </is>
      </c>
      <c r="I4" s="1" t="inlineStr">
        <is>
          <t>Climate / geo scope</t>
        </is>
      </c>
      <c r="J4" s="1" t="inlineStr">
        <is>
          <t>Status</t>
        </is>
      </c>
      <c r="K4" s="1" t="inlineStr">
        <is>
          <t>Cited in</t>
        </is>
      </c>
      <c r="L4" s="1" t="inlineStr">
        <is>
          <t>Notes</t>
        </is>
      </c>
    </row>
    <row r="5">
      <c r="A5" s="2" t="inlineStr">
        <is>
          <t>Household flood resilience retrofits and cost-benefit analysis</t>
        </is>
      </c>
      <c r="B5" s="2" t="inlineStr">
        <is>
          <t>Flood Resilient Residential Retrofits Handbook</t>
        </is>
      </c>
      <c r="C5" s="2" t="inlineStr">
        <is>
          <t>Partners for Action (P4A) and Clean Foundation</t>
        </is>
      </c>
      <c r="D5" s="2" t="n">
        <v>2025</v>
      </c>
      <c r="E5" s="2" t="n">
        <v>1</v>
      </c>
      <c r="F5" s="2" t="inlineStr">
        <is>
          <t>https://www.p4a.ca/</t>
        </is>
      </c>
      <c r="G5" s="2" t="inlineStr">
        <is>
          <t>$43,000 CAD average basement flood repair cost (excluding contents); proactive measures return $13-15 per $1 spent</t>
        </is>
      </c>
      <c r="H5" s="2" t="inlineStr">
        <is>
          <t>Avg repair: $43,000 CAD; ROI 13:1 to 15:1 on prevention measures</t>
        </is>
      </c>
      <c r="I5" s="2" t="inlineStr">
        <is>
          <t>Canada (primary); methodologies applicable to other regions</t>
        </is>
      </c>
      <c r="J5" s="2" t="inlineStr">
        <is>
          <t>Cited</t>
        </is>
      </c>
      <c r="K5" s="2" t="inlineStr">
        <is>
          <t>Ch6 FLOOD RESILIENCE section</t>
        </is>
      </c>
      <c r="L5" s="2" t="inlineStr"/>
    </row>
    <row r="6">
      <c r="A6" s="2" t="inlineStr">
        <is>
          <t>Embodied carbon in structural materials (cement, steel, timber)</t>
        </is>
      </c>
      <c r="B6" s="2" t="inlineStr">
        <is>
          <t>Global CO₂ emissions from cement production</t>
        </is>
      </c>
      <c r="C6" s="2" t="inlineStr">
        <is>
          <t>Andrew, R.M.</t>
        </is>
      </c>
      <c r="D6" s="2" t="n">
        <v>2018</v>
      </c>
      <c r="E6" s="2" t="n">
        <v>1</v>
      </c>
      <c r="F6" s="2" t="inlineStr">
        <is>
          <t>https://doi.org/10.5194/essd-10-195-2018</t>
        </is>
      </c>
      <c r="G6" s="2" t="inlineStr">
        <is>
          <t>Cement process emissions ~4-8% of global CO₂; baseline for structural material comparisons</t>
        </is>
      </c>
      <c r="H6" s="2" t="inlineStr">
        <is>
          <t>Process CO₂ 1.45 Gt/yr</t>
        </is>
      </c>
      <c r="I6" s="2" t="inlineStr">
        <is>
          <t>Global</t>
        </is>
      </c>
      <c r="J6" s="2" t="inlineStr">
        <is>
          <t>Cited</t>
        </is>
      </c>
      <c r="K6" s="2" t="inlineStr">
        <is>
          <t>Ch6 STRUCTURAL DECISIONS section</t>
        </is>
      </c>
      <c r="L6" s="2" t="inlineStr"/>
    </row>
    <row r="7">
      <c r="A7" s="2" t="inlineStr">
        <is>
          <t>Iron and steel production emissions and EAF technology</t>
        </is>
      </c>
      <c r="B7" s="2" t="inlineStr">
        <is>
          <t>Iron and Steel Technology Roadmap</t>
        </is>
      </c>
      <c r="C7" s="2" t="inlineStr">
        <is>
          <t>IEA</t>
        </is>
      </c>
      <c r="D7" s="2" t="n">
        <v>2020</v>
      </c>
      <c r="E7" s="2" t="n">
        <v>1</v>
      </c>
      <c r="F7" s="2" t="inlineStr">
        <is>
          <t>https://www.iea.org/reports/iron-and-steel-technology-roadmap</t>
        </is>
      </c>
      <c r="G7" s="2" t="inlineStr">
        <is>
          <t>EAF steel reduces emissions by 50-80% vs blast furnace; cost-competitive in most markets</t>
        </is>
      </c>
      <c r="H7" s="2" t="inlineStr">
        <is>
          <t>~0.4 t CO₂/t EAF vs 1.9-2.1 t/t blast furnace</t>
        </is>
      </c>
      <c r="I7" s="2" t="inlineStr">
        <is>
          <t>Global manufacturing</t>
        </is>
      </c>
      <c r="J7" s="2" t="inlineStr">
        <is>
          <t>Cited</t>
        </is>
      </c>
      <c r="K7" s="2" t="inlineStr">
        <is>
          <t>Ch6 STEEL section</t>
        </is>
      </c>
      <c r="L7" s="2" t="inlineStr"/>
    </row>
    <row r="8">
      <c r="A8" s="2" t="inlineStr">
        <is>
          <t>Timber and engineered wood as carbon-storing structural material</t>
        </is>
      </c>
      <c r="B8" s="2" t="inlineStr">
        <is>
          <t>Timber as a low-carbon material strategy: substitution effects and mitigation potential; Land use change and carbon emissions of a transformation to timber cities</t>
        </is>
      </c>
      <c r="C8" s="2" t="inlineStr">
        <is>
          <t>Systematic review; Nature Communications authors</t>
        </is>
      </c>
      <c r="D8" s="2" t="n">
        <v>2024</v>
      </c>
      <c r="E8" s="2" t="n">
        <v>1</v>
      </c>
      <c r="F8" s="2" t="inlineStr">
        <is>
          <t>https://www.afrjournal.org/; https://www.nature.com/articles/s41467-022-32244-w</t>
        </is>
      </c>
      <c r="G8" s="2" t="inlineStr">
        <is>
          <t>1 m³ timber stores ~0.9-1.0 t CO₂; 34-84% lower lifecycle impact for timber vs steel/concrete buildings</t>
        </is>
      </c>
      <c r="H8" s="2" t="inlineStr">
        <is>
          <t>~0.9-1.0 t CO₂/m³; 2.3 kg CO₂ avoided per kg (vs steel); 1.4 kg CO₂ (vs concrete)</t>
        </is>
      </c>
      <c r="I8" s="2" t="inlineStr">
        <is>
          <t>Timber-rich regions (TM, CO, some HH); temperate and cold climates</t>
        </is>
      </c>
      <c r="J8" s="2" t="inlineStr">
        <is>
          <t>Cited</t>
        </is>
      </c>
      <c r="K8" s="2" t="inlineStr">
        <is>
          <t>Ch6 TIMBER section</t>
        </is>
      </c>
      <c r="L8" s="2" t="inlineStr"/>
    </row>
    <row r="9">
      <c r="A9" s="2" t="inlineStr">
        <is>
          <t>Tree shading and cooling energy savings in buildings</t>
        </is>
      </c>
      <c r="B9" s="2" t="inlineStr">
        <is>
          <t>Peak power and cooling energy savings of shade trees</t>
        </is>
      </c>
      <c r="C9" s="2" t="inlineStr">
        <is>
          <t>Akbari, H. et al.</t>
        </is>
      </c>
      <c r="D9" s="2" t="n">
        <v>1997</v>
      </c>
      <c r="E9" s="2" t="n">
        <v>1</v>
      </c>
      <c r="F9" s="2" t="inlineStr">
        <is>
          <t>https://doi.org/10.1016/S0378-7788(97)00039-4</t>
        </is>
      </c>
      <c r="G9" s="2" t="inlineStr">
        <is>
          <t>Deciduous tree on west/south provides 70-90% summer shading; reduces cooling energy 15-35%</t>
        </is>
      </c>
      <c r="H9" s="2" t="inlineStr">
        <is>
          <t>15-35% cooling reduction; 70-90% solar shade in summer</t>
        </is>
      </c>
      <c r="I9" s="2" t="inlineStr">
        <is>
          <t>Temperate and mixed climates; applicable globally</t>
        </is>
      </c>
      <c r="J9" s="2" t="inlineStr">
        <is>
          <t>Cited</t>
        </is>
      </c>
      <c r="K9" s="2" t="inlineStr">
        <is>
          <t>Ch6 GREEN INFRASTRUCTURE section; Ch6 Quick Win 3</t>
        </is>
      </c>
      <c r="L9" s="2" t="inlineStr"/>
    </row>
    <row r="10">
      <c r="A10" s="2" t="inlineStr">
        <is>
          <t>Green infrastructure and stormwater management</t>
        </is>
      </c>
      <c r="B10" s="2" t="inlineStr">
        <is>
          <t>What is Green Infrastructure?</t>
        </is>
      </c>
      <c r="C10" s="2" t="inlineStr">
        <is>
          <t>EPA (Environmental Protection Agency)</t>
        </is>
      </c>
      <c r="D10" s="2" t="n">
        <v>2019</v>
      </c>
      <c r="E10" s="2" t="n">
        <v>1</v>
      </c>
      <c r="F10" s="2" t="inlineStr">
        <is>
          <t>https://www.epa.gov/green-infrastructure</t>
        </is>
      </c>
      <c r="G10" s="2" t="inlineStr">
        <is>
          <t>Rain gardens, permeable surfaces reduce runoff; size 1/10 to 1/6 of drainage area</t>
        </is>
      </c>
      <c r="H10" s="2" t="inlineStr">
        <is>
          <t>Rain garden sizing and drainage specifications</t>
        </is>
      </c>
      <c r="I10" s="2" t="inlineStr">
        <is>
          <t>Applicable globally; strongest in regions with seasonal rainfall</t>
        </is>
      </c>
      <c r="J10" s="2" t="inlineStr">
        <is>
          <t>Cited</t>
        </is>
      </c>
      <c r="K10" s="2" t="inlineStr">
        <is>
          <t>Ch6 GREEN INFRASTRUCTURE section</t>
        </is>
      </c>
      <c r="L10" s="2" t="inlineStr"/>
    </row>
    <row r="11">
      <c r="A11" s="2" t="inlineStr">
        <is>
          <t>Energy efficiency and thermal resilience during power outages</t>
        </is>
      </c>
      <c r="B11" s="2" t="inlineStr">
        <is>
          <t>Residential energy efficiency programme evaluations; Summary Evaluation of Energy Efficiency Programs</t>
        </is>
      </c>
      <c r="C11" s="2" t="inlineStr">
        <is>
          <t>DOE Building America; NRCan</t>
        </is>
      </c>
      <c r="D11" s="2" t="n">
        <v>2024</v>
      </c>
      <c r="E11" s="2" t="n">
        <v>1</v>
      </c>
      <c r="F11" s="2" t="inlineStr">
        <is>
          <t>https://www.energy.gov/eere/building-america; https://www.nrcan.gc.ca/</t>
        </is>
      </c>
      <c r="G11" s="2" t="inlineStr">
        <is>
          <t>Well-insulated homes maintain safe temperatures 48-72 hours without heating; poor insulation fails within hours</t>
        </is>
      </c>
      <c r="H11" s="2" t="inlineStr">
        <is>
          <t>Insulation R-value determines heat retention in no-power scenarios</t>
        </is>
      </c>
      <c r="I11" s="2" t="inlineStr">
        <is>
          <t>Cold and temperate climates; applicable where winter temperatures drop below safe levels</t>
        </is>
      </c>
      <c r="J11" s="2" t="inlineStr">
        <is>
          <t>Cited</t>
        </is>
      </c>
      <c r="K11" s="2" t="inlineStr">
        <is>
          <t>Ch6 HEATWAVE RESILIENCE section</t>
        </is>
      </c>
      <c r="L11" s="2" t="inlineStr"/>
    </row>
    <row r="12">
      <c r="A12" s="2" t="inlineStr">
        <is>
          <t>Non-energy impacts of weatherization and resilience measures</t>
        </is>
      </c>
      <c r="B12" s="2" t="inlineStr">
        <is>
          <t>Addressing Non-Energy Impacts of Weatherization</t>
        </is>
      </c>
      <c r="C12" s="2" t="inlineStr">
        <is>
          <t>Pigg, S. et al.</t>
        </is>
      </c>
      <c r="D12" s="2" t="n">
        <v>2021</v>
      </c>
      <c r="E12" s="2" t="n">
        <v>2</v>
      </c>
      <c r="F12" s="2" t="inlineStr">
        <is>
          <t>https://doi.org/10.2172/1757753</t>
        </is>
      </c>
      <c r="G12" s="2" t="inlineStr">
        <is>
          <t>Weatherization improves comfort, indoor air quality, and building resilience beyond energy savings</t>
        </is>
      </c>
      <c r="H12" s="2" t="inlineStr">
        <is>
          <t>Co-benefits of insulation, air sealing, ventilation</t>
        </is>
      </c>
      <c r="I12" s="2" t="inlineStr">
        <is>
          <t>USA primarily; methodologies applicable globally</t>
        </is>
      </c>
      <c r="J12" s="2" t="inlineStr">
        <is>
          <t>Cited</t>
        </is>
      </c>
      <c r="K12" s="2" t="inlineStr">
        <is>
          <t>Ch6 context (background)</t>
        </is>
      </c>
      <c r="L12" s="2" t="inlineStr"/>
    </row>
    <row r="13">
      <c r="A13" s="2" t="inlineStr">
        <is>
          <t>Residential energy end-use shares (what efficiency money buys)</t>
        </is>
      </c>
      <c r="B13" s="2" t="inlineStr">
        <is>
          <t>Residential Energy Consumption Survey (RECS) 2020</t>
        </is>
      </c>
      <c r="C13" s="2" t="inlineStr">
        <is>
          <t>US Energy Information Administration (EIA)</t>
        </is>
      </c>
      <c r="D13" s="2" t="inlineStr">
        <is>
          <t>2020</t>
        </is>
      </c>
      <c r="E13" s="2" t="inlineStr">
        <is>
          <t>1</t>
        </is>
      </c>
      <c r="F13" s="2" t="inlineStr">
        <is>
          <t>https://www.eia.gov/consumption/residential/</t>
        </is>
      </c>
      <c r="G13" s="2" t="inlineStr">
        <is>
          <t>Roughly half of household energy goes to space heating/cooling and close to a fifth to water heating; shares shift with climate</t>
        </is>
      </c>
      <c r="H13" s="2" t="inlineStr">
        <is>
          <t>~50% space conditioning; ~18% water heating (US averages)</t>
        </is>
      </c>
      <c r="I13" s="2" t="inlineStr">
        <is>
          <t>USA data; ordering of end uses applicable globally with climate shifts</t>
        </is>
      </c>
      <c r="J13" s="2" t="inlineStr">
        <is>
          <t>Cited</t>
        </is>
      </c>
      <c r="K13" s="2" t="inlineStr">
        <is>
          <t>Ch6 Buying it right: the second price tag</t>
        </is>
      </c>
      <c r="L13" s="2" t="inlineStr">
        <is>
          <t>Added in V1.1. Anchors the 'order of attack' guidance (envelope/HVAC, hot water, always-on appliances).</t>
        </is>
      </c>
    </row>
    <row r="14">
      <c r="A14" s="2" t="inlineStr">
        <is>
          <t>Solar PV specific yield by location (first-pass output estimate)</t>
        </is>
      </c>
      <c r="B14" s="2" t="inlineStr">
        <is>
          <t>Global Solar Atlas</t>
        </is>
      </c>
      <c r="C14" s="2" t="inlineStr">
        <is>
          <t>World Bank Group / Solargis</t>
        </is>
      </c>
      <c r="D14" s="2" t="inlineStr">
        <is>
          <t>2024</t>
        </is>
      </c>
      <c r="E14" s="2" t="inlineStr">
        <is>
          <t>1</t>
        </is>
      </c>
      <c r="F14" s="2" t="inlineStr">
        <is>
          <t>https://globalsolaratlas.info/</t>
        </is>
      </c>
      <c r="G14" s="2" t="inlineStr">
        <is>
          <t>Specific yield ranges roughly 1,000 kWh/kW/yr (cloudy high latitudes) to 1,800+ (desert sun); free location-specific lookup</t>
        </is>
      </c>
      <c r="H14" s="2" t="inlineStr">
        <is>
          <t>1,000-1,800+ kWh/kW/yr; e.g. 3 kW system ~2,800-3,000 kWh/yr Manchester vs ~5,000 Jodhpur</t>
        </is>
      </c>
      <c r="I14" s="2" t="inlineStr">
        <is>
          <t>Global, location-specific</t>
        </is>
      </c>
      <c r="J14" s="2" t="inlineStr">
        <is>
          <t>Cited</t>
        </is>
      </c>
      <c r="K14" s="2" t="inlineStr">
        <is>
          <t>Ch6 solar arithmetic; Where to find trusted information</t>
        </is>
      </c>
      <c r="L14" s="2" t="inlineStr">
        <is>
          <t>Added in V1.1.</t>
        </is>
      </c>
    </row>
    <row r="15">
      <c r="A15" s="2" t="inlineStr">
        <is>
          <t>Appliance energy labels as universal comparison tool</t>
        </is>
      </c>
      <c r="B15" s="2" t="inlineStr">
        <is>
          <t>ENERGY STAR programme (and equivalents: EU A-G label, BEE star rating, Energy Rating Label, China Energy Label)</t>
        </is>
      </c>
      <c r="C15" s="2" t="inlineStr">
        <is>
          <t>US EPA / DOE; EU; BEE India; AU/NZ; China</t>
        </is>
      </c>
      <c r="D15" s="2" t="inlineStr">
        <is>
          <t>2024</t>
        </is>
      </c>
      <c r="E15" s="2" t="inlineStr">
        <is>
          <t>1</t>
        </is>
      </c>
      <c r="F15" s="2" t="inlineStr">
        <is>
          <t>https://www.energystar.gov/productfinder</t>
        </is>
      </c>
      <c r="G15" s="2" t="inlineStr">
        <is>
          <t>kWh/year on the energy label allows lifetime cost comparison of any two appliances in any currency</t>
        </is>
      </c>
      <c r="H15" s="2" t="inlineStr">
        <is>
          <t>Lifetime cost difference = delta kWh/yr x tariff x years of service</t>
        </is>
      </c>
      <c r="I15" s="2" t="inlineStr">
        <is>
          <t>Global; label scheme varies by country, kWh/yr is universal</t>
        </is>
      </c>
      <c r="J15" s="2" t="inlineStr">
        <is>
          <t>Cited</t>
        </is>
      </c>
      <c r="K15" s="2" t="inlineStr">
        <is>
          <t>Ch6 Buying it right: the second price tag; appliance formula box</t>
        </is>
      </c>
      <c r="L15" s="2" t="inlineStr">
        <is>
          <t>Added in V1.1.</t>
        </is>
      </c>
    </row>
    <row r="16">
      <c r="A16" s="2" t="inlineStr">
        <is>
          <t>Urban heat island magnitude and green/cool mitigation</t>
        </is>
      </c>
      <c r="B16" s="2" t="inlineStr">
        <is>
          <t>Heat Action Guidance; Urban Heat Island guidance</t>
        </is>
      </c>
      <c r="C16" s="2" t="inlineStr">
        <is>
          <t>WHO; UNEP</t>
        </is>
      </c>
      <c r="D16" s="2" t="inlineStr">
        <is>
          <t>2024</t>
        </is>
      </c>
      <c r="E16" s="2" t="inlineStr">
        <is>
          <t>1</t>
        </is>
      </c>
      <c r="F16" s="2" t="inlineStr">
        <is>
          <t>https://www.who.int/ ; https://www.unep.org/</t>
        </is>
      </c>
      <c r="G16" s="2" t="inlineStr">
        <is>
          <t>Conventional urban blocks run 2-5°C warmer than surrounding countryside; tree canopy, green roofs, cool roofs measurably reduce ambient temperature</t>
        </is>
      </c>
      <c r="H16" s="2" t="inlineStr">
        <is>
          <t>2-5°C urban-rural differential</t>
        </is>
      </c>
      <c r="I16" s="2" t="inlineStr">
        <is>
          <t>Urban areas globally</t>
        </is>
      </c>
      <c r="J16" s="2" t="inlineStr">
        <is>
          <t>Cited</t>
        </is>
      </c>
      <c r="K16" s="2" t="inlineStr">
        <is>
          <t>Ch6 Figure 6.D</t>
        </is>
      </c>
      <c r="L16" s="2" t="inlineStr">
        <is>
          <t>Backfilled — figure source present in guide but missing from log v2.</t>
        </is>
      </c>
    </row>
  </sheetData>
  <dataValidations count="2">
    <dataValidation sqref="E5 E6 E7 E8 E9 E10 E11 E12" showDropDown="0" showInputMessage="0" showErrorMessage="0" allowBlank="0" type="list">
      <formula1>"1,2,3"</formula1>
    </dataValidation>
    <dataValidation sqref="J5 J6 J7 J8 J9 J10 J11 J12" showDropDown="0" showInputMessage="0" showErrorMessage="0" allowBlank="0" type="list">
      <formula1>"Logged,To verify,Verified,Cited,Rejected,Outdated"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L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40" customWidth="1" min="2" max="2"/>
    <col width="25" customWidth="1" min="3" max="3"/>
    <col width="8" customWidth="1" min="4" max="4"/>
    <col width="8" customWidth="1" min="5" max="5"/>
    <col width="35" customWidth="1" min="6" max="6"/>
    <col width="40" customWidth="1" min="7" max="7"/>
    <col width="30" customWidth="1" min="8" max="8"/>
    <col width="20" customWidth="1" min="9" max="9"/>
    <col width="12" customWidth="1" min="10" max="10"/>
    <col width="20" customWidth="1" min="11" max="11"/>
    <col width="30" customWidth="1" min="12" max="12"/>
  </cols>
  <sheetData>
    <row r="1">
      <c r="A1" t="inlineStr">
        <is>
          <t>Quick Wins Checklist &amp; Glossary</t>
        </is>
      </c>
    </row>
    <row r="2">
      <c r="A2" t="inlineStr">
        <is>
          <t>Sheet: Ch7_Checklist  ·  Log all sources consulted for this chapter, including those not eventually cited.</t>
        </is>
      </c>
    </row>
    <row r="4">
      <c r="A4" s="1" t="inlineStr">
        <is>
          <t>Topic / claim</t>
        </is>
      </c>
      <c r="B4" s="1" t="inlineStr">
        <is>
          <t>Source title</t>
        </is>
      </c>
      <c r="C4" s="1" t="inlineStr">
        <is>
          <t>Author / org</t>
        </is>
      </c>
      <c r="D4" s="1" t="inlineStr">
        <is>
          <t>Year</t>
        </is>
      </c>
      <c r="E4" s="1" t="inlineStr">
        <is>
          <t>Tier</t>
        </is>
      </c>
      <c r="F4" s="1" t="inlineStr">
        <is>
          <t>URL or DOI</t>
        </is>
      </c>
      <c r="G4" s="1" t="inlineStr">
        <is>
          <t>Key finding</t>
        </is>
      </c>
      <c r="H4" s="1" t="inlineStr">
        <is>
          <t>Specific data point</t>
        </is>
      </c>
      <c r="I4" s="1" t="inlineStr">
        <is>
          <t>Climate / geo scope</t>
        </is>
      </c>
      <c r="J4" s="1" t="inlineStr">
        <is>
          <t>Status</t>
        </is>
      </c>
      <c r="K4" s="1" t="inlineStr">
        <is>
          <t>Cited in</t>
        </is>
      </c>
      <c r="L4" s="1" t="inlineStr">
        <is>
          <t>Notes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L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40" customWidth="1" min="2" max="2"/>
    <col width="25" customWidth="1" min="3" max="3"/>
    <col width="8" customWidth="1" min="4" max="4"/>
    <col width="8" customWidth="1" min="5" max="5"/>
    <col width="35" customWidth="1" min="6" max="6"/>
    <col width="40" customWidth="1" min="7" max="7"/>
    <col width="30" customWidth="1" min="8" max="8"/>
    <col width="20" customWidth="1" min="9" max="9"/>
    <col width="12" customWidth="1" min="10" max="10"/>
    <col width="20" customWidth="1" min="11" max="11"/>
    <col width="30" customWidth="1" min="12" max="12"/>
  </cols>
  <sheetData>
    <row r="1">
      <c r="A1" t="inlineStr">
        <is>
          <t>Website Tools — angiras.co/bgms</t>
        </is>
      </c>
    </row>
    <row r="2">
      <c r="A2" t="inlineStr">
        <is>
          <t>Sheet: Website_Tools  ·  Sources and methods behind the interactive tools (zone finder, measure picker, tank-size widget). Same tier rules apply.</t>
        </is>
      </c>
    </row>
    <row r="4">
      <c r="A4" s="4" t="inlineStr">
        <is>
          <t>Topic / claim</t>
        </is>
      </c>
      <c r="B4" s="4" t="inlineStr">
        <is>
          <t>Source title</t>
        </is>
      </c>
      <c r="C4" s="4" t="inlineStr">
        <is>
          <t>Author / org</t>
        </is>
      </c>
      <c r="D4" s="4" t="inlineStr">
        <is>
          <t>Year</t>
        </is>
      </c>
      <c r="E4" s="4" t="inlineStr">
        <is>
          <t>Tier</t>
        </is>
      </c>
      <c r="F4" s="4" t="inlineStr">
        <is>
          <t>URL or DOI</t>
        </is>
      </c>
      <c r="G4" s="4" t="inlineStr">
        <is>
          <t>Key finding</t>
        </is>
      </c>
      <c r="H4" s="4" t="inlineStr">
        <is>
          <t>Specific data point</t>
        </is>
      </c>
      <c r="I4" s="4" t="inlineStr">
        <is>
          <t>Climate / geo scope</t>
        </is>
      </c>
      <c r="J4" s="4" t="inlineStr">
        <is>
          <t>Status</t>
        </is>
      </c>
      <c r="K4" s="4" t="inlineStr">
        <is>
          <t>Cited in</t>
        </is>
      </c>
      <c r="L4" s="4" t="inlineStr">
        <is>
          <t>Notes</t>
        </is>
      </c>
    </row>
    <row r="5">
      <c r="A5" s="2" t="inlineStr">
        <is>
          <t>Reference city dataset behind the zone finder (cities.js v2.1)</t>
        </is>
      </c>
      <c r="B5" s="2" t="inlineStr">
        <is>
          <t>Natural Earth — Populated Places dataset</t>
        </is>
      </c>
      <c r="C5" s="2" t="inlineStr">
        <is>
          <t>Natural Earth (public domain)</t>
        </is>
      </c>
      <c r="D5" s="2" t="inlineStr">
        <is>
          <t>2024</t>
        </is>
      </c>
      <c r="E5" s="2" t="inlineStr">
        <is>
          <t>1</t>
        </is>
      </c>
      <c r="F5" s="2" t="inlineStr">
        <is>
          <t>https://www.naturalearthdata.com/</t>
        </is>
      </c>
      <c r="G5" s="2" t="inlineStr">
        <is>
          <t>291 cities with coordinates and simplified Köppen-Geiger zone assignment; single source of truth shared with guide Figure 1.D</t>
        </is>
      </c>
      <c r="H5" s="2" t="inlineStr">
        <is>
          <t>291 cities; zone-finder result card displays country to flag namesake cities honestly</t>
        </is>
      </c>
      <c r="I5" s="2" t="inlineStr">
        <is>
          <t>Global</t>
        </is>
      </c>
      <c r="J5" s="2" t="inlineStr">
        <is>
          <t>Cited</t>
        </is>
      </c>
      <c r="K5" s="2" t="inlineStr">
        <is>
          <t>angiras.co/bgms/zone-finder.html; Ch1 Figure 1.D</t>
        </is>
      </c>
      <c r="L5" s="2" t="inlineStr">
        <is>
          <t>v2.1 corrections (12 Jun 2026): Bengaluru TM-&gt;HH; Aden, Nouakchott, San Juan (AR), Tulsa, Launceston replacing five mislabeled entries; Tokyo and Osaka moved to MX in v2.</t>
        </is>
      </c>
    </row>
    <row r="6">
      <c r="A6" s="2" t="inlineStr">
        <is>
          <t>Tank sizing — dry-period demand method</t>
        </is>
      </c>
      <c r="B6" s="2" t="inlineStr">
        <is>
          <t>Optimal sizing of rainwater harvesting tanks for domestic use (Greece)</t>
        </is>
      </c>
      <c r="C6" s="2" t="inlineStr">
        <is>
          <t>Londra, P.A. et al. — Water Resources Management</t>
        </is>
      </c>
      <c r="D6" s="2" t="inlineStr">
        <is>
          <t>2015</t>
        </is>
      </c>
      <c r="E6" s="2" t="inlineStr">
        <is>
          <t>1</t>
        </is>
      </c>
      <c r="F6" s="2" t="inlineStr">
        <is>
          <t>DOI to confirm before public method note</t>
        </is>
      </c>
      <c r="G6" s="2" t="inlineStr">
        <is>
          <t>Tank sized to bridge the longest expected dry period at daily household demand; conservative, simple, transparent</t>
        </is>
      </c>
      <c r="H6" s="2" t="inlineStr">
        <is>
          <t>Tank volume = daily demand x longest dry spell (days)</t>
        </is>
      </c>
      <c r="I6" s="2" t="inlineStr">
        <is>
          <t>Method applicable globally; demonstrated for Mediterranean climate</t>
        </is>
      </c>
      <c r="J6" s="2" t="inlineStr">
        <is>
          <t>Verified</t>
        </is>
      </c>
      <c r="K6" s="2" t="inlineStr">
        <is>
          <t>Tank-size widget (method 1); LinkedIn Week 1 post</t>
        </is>
      </c>
      <c r="L6" s="2" t="inlineStr">
        <is>
          <t>Used in the website tank-sizing widget comparing Jaipur, Accra, Vancouver.</t>
        </is>
      </c>
    </row>
    <row r="7">
      <c r="A7" s="2" t="inlineStr">
        <is>
          <t>Tank sizing — daily mass-balance simulation (YAS)</t>
        </is>
      </c>
      <c r="B7" s="2" t="inlineStr">
        <is>
          <t>Simulating the performance of rainwater collection and reuse systems using behavioural models</t>
        </is>
      </c>
      <c r="C7" s="2" t="inlineStr">
        <is>
          <t>Fewkes, A. &amp; Butler, D. — Building Services Engineering Research and Technology</t>
        </is>
      </c>
      <c r="D7" s="2" t="inlineStr">
        <is>
          <t>2000</t>
        </is>
      </c>
      <c r="E7" s="2" t="inlineStr">
        <is>
          <t>1</t>
        </is>
      </c>
      <c r="F7" s="2" t="inlineStr">
        <is>
          <t>DOI to confirm before public method note</t>
        </is>
      </c>
      <c r="G7" s="2" t="inlineStr">
        <is>
          <t>Yield-after-spillage daily water balance simulates tank state through the year; standard behavioural model for RWH sizing</t>
        </is>
      </c>
      <c r="H7" s="2" t="inlineStr">
        <is>
          <t>Daily timestep: inflow (roof x rain x runoff coeff) vs demand, capped at tank capacity</t>
        </is>
      </c>
      <c r="I7" s="2" t="inlineStr">
        <is>
          <t>Method applicable globally</t>
        </is>
      </c>
      <c r="J7" s="2" t="inlineStr">
        <is>
          <t>Verified</t>
        </is>
      </c>
      <c r="K7" s="2" t="inlineStr">
        <is>
          <t>Tank-size widget (method 2)</t>
        </is>
      </c>
      <c r="L7" s="2" t="inlineStr">
        <is>
          <t>The two methods together produced the guide's counterintuitive hook: annual rainfall rank order inverts required tank size (Vancouver smallest tank, Jaipur largest).</t>
        </is>
      </c>
    </row>
    <row r="8">
      <c r="A8" s="2" t="inlineStr">
        <is>
          <t>Monthly rainfall inputs for Jaipur, Accra, Vancouver</t>
        </is>
      </c>
      <c r="B8" s="2" t="inlineStr">
        <is>
          <t>Climatological normals (national meteorological services / WMO)</t>
        </is>
      </c>
      <c r="C8" s="2" t="inlineStr">
        <is>
          <t>IMD; Ghana Met Agency; Environment Canada — via WMO normals</t>
        </is>
      </c>
      <c r="D8" s="2" t="inlineStr">
        <is>
          <t>2024</t>
        </is>
      </c>
      <c r="E8" s="2" t="inlineStr">
        <is>
          <t>2</t>
        </is>
      </c>
      <c r="F8" s="2" t="inlineStr">
        <is>
          <t>To confirm exact dataset</t>
        </is>
      </c>
      <c r="G8" s="2" t="inlineStr">
        <is>
          <t>Monthly rainfall distributions drive both sizing methods; annual totals 556 mm (Jaipur), ~800 mm (Accra), 1,154 mm (Vancouver)</t>
        </is>
      </c>
      <c r="H8" s="2" t="inlineStr">
        <is>
          <t>Monthly normals per city</t>
        </is>
      </c>
      <c r="I8" s="2" t="inlineStr">
        <is>
          <t>Three demonstration cities</t>
        </is>
      </c>
      <c r="J8" s="2" t="inlineStr">
        <is>
          <t>To verify</t>
        </is>
      </c>
      <c r="K8" s="2" t="inlineStr">
        <is>
          <t>Tank-size widget inputs</t>
        </is>
      </c>
      <c r="L8" s="2" t="inlineStr">
        <is>
          <t>Confirm and record the exact normals dataset before publishing a methods note for the widget.</t>
        </is>
      </c>
    </row>
    <row r="9">
      <c r="A9" s="2" t="inlineStr">
        <is>
          <t>Measure picker logic (cost / ease / climate filters)</t>
        </is>
      </c>
      <c r="B9" s="2" t="inlineStr">
        <is>
          <t>Building Green, Made Simple V1.1 — chapter action tables</t>
        </is>
      </c>
      <c r="C9" s="2" t="inlineStr">
        <is>
          <t>Angiras, P.</t>
        </is>
      </c>
      <c r="D9" s="2" t="inlineStr">
        <is>
          <t>2026</t>
        </is>
      </c>
      <c r="E9" s="2" t="inlineStr">
        <is>
          <t>1</t>
        </is>
      </c>
      <c r="F9" s="2" t="inlineStr">
        <is>
          <t>https://doi.org/10.5281/zenodo.20365825</t>
        </is>
      </c>
      <c r="G9" s="2" t="inlineStr">
        <is>
          <t>Picker filters the guide's own measures by budget tier, effort, and climate zone; no claims beyond the guide</t>
        </is>
      </c>
      <c r="H9" s="2" t="inlineStr">
        <is>
          <t>All measures trace to chapter tables already logged in Ch2-Ch7 sheets</t>
        </is>
      </c>
      <c r="I9" s="2" t="inlineStr">
        <is>
          <t>Global, zone-filtered</t>
        </is>
      </c>
      <c r="J9" s="2" t="inlineStr">
        <is>
          <t>Cited</t>
        </is>
      </c>
      <c r="K9" s="2" t="inlineStr">
        <is>
          <t>angiras.co/bgms/measure-picker.html</t>
        </is>
      </c>
      <c r="L9" s="2" t="inlineStr">
        <is>
          <t>No independent sources; derivative of the logged guide content.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2026-05-22T19:09:54Z</dcterms:created>
  <dcterms:modified xmlns:dcterms="http://purl.org/dc/terms/" xmlns:xsi="http://www.w3.org/2001/XMLSchema-instance" xsi:type="dcterms:W3CDTF">2026-06-12T14:36:44Z</dcterms:modified>
</cp:coreProperties>
</file>